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SA\20221676_Wydruk materiałów\7 wszczęcie\"/>
    </mc:Choice>
  </mc:AlternateContent>
  <xr:revisionPtr revIDLastSave="0" documentId="13_ncr:1_{78FA7AB5-98F6-4D4E-8C49-FEC6CCDF6545}" xr6:coauthVersionLast="36" xr6:coauthVersionMax="36" xr10:uidLastSave="{00000000-0000-0000-0000-000000000000}"/>
  <bookViews>
    <workbookView xWindow="0" yWindow="0" windowWidth="28770" windowHeight="12195" xr2:uid="{00000000-000D-0000-FFFF-FFFF00000000}"/>
  </bookViews>
  <sheets>
    <sheet name="Arkusz1" sheetId="1" r:id="rId1"/>
  </sheets>
  <definedNames>
    <definedName name="_xlnm.Print_Titles" localSheetId="0">Arkusz1!$3:$3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8" i="1" l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49" i="1" l="1"/>
</calcChain>
</file>

<file path=xl/sharedStrings.xml><?xml version="1.0" encoding="utf-8"?>
<sst xmlns="http://schemas.openxmlformats.org/spreadsheetml/2006/main" count="303" uniqueCount="127">
  <si>
    <t>FORMULARZ CENOWY - ZAŁĄCZNIK 1a DO WARUNKÓW ZAMÓWIENIA ORAZ ZAŁĄCZNIK NR 1 DO UMOWY RAMOWEJ</t>
  </si>
  <si>
    <t>A</t>
  </si>
  <si>
    <t>B</t>
  </si>
  <si>
    <t>C</t>
  </si>
  <si>
    <t>D</t>
  </si>
  <si>
    <t>E</t>
  </si>
  <si>
    <t>F</t>
  </si>
  <si>
    <t>Nr poz.</t>
  </si>
  <si>
    <t>Asortyment</t>
  </si>
  <si>
    <t>Ilość [szt.]</t>
  </si>
  <si>
    <t>Cena netto [zł/szt.]</t>
  </si>
  <si>
    <t>Planowane zapotrzebowanie [szt.]</t>
  </si>
  <si>
    <t>Broszura (Taryfa) 8 stron + 4 strony okładka, format 99x210mm, rozkł. 8 stron + 4 strony okładka, kolorystyka okładka CMYK 4+0, papier kreda 200 g mat, kolorystyka wnętrze CMYK 2+1, papier 90 g offset, szycie zeszytowe</t>
  </si>
  <si>
    <t>1 - 100</t>
  </si>
  <si>
    <t>101 - 500</t>
  </si>
  <si>
    <t>501 - 1 000</t>
  </si>
  <si>
    <t>powyżej 1 000</t>
  </si>
  <si>
    <t xml:space="preserve">Dyplomy A4 - druk 4+0, papier kreda 350g, </t>
  </si>
  <si>
    <t>Folder  A4 8 stron, kreda 300g., 4x4, laminat mat na całości, szycie zeszytowe. Po złożeniu – format A5.</t>
  </si>
  <si>
    <t>Folder (Gazetka produktowa) 19x26 cm, (38x26 cm złożone do 19x26 cm), 8 stron, Kolorystyka: CMYK 4+4, Papier: publikacyjny - wolumen 1,3 cm3/g.; 70g. Dodatkowo: falcowanie, szycie 2 r zszywka</t>
  </si>
  <si>
    <t>100 - 300</t>
  </si>
  <si>
    <t>301 - 500</t>
  </si>
  <si>
    <t>501 - 1000</t>
  </si>
  <si>
    <t>1001 - 10 000</t>
  </si>
  <si>
    <t>powyżej 10 000</t>
  </si>
  <si>
    <t>Folder A4, 12 stron, druk 4+4, papier kreda 250g - okładka, papier kreda 170g - środek, lakier offsetowy na wnętrzu + lakier UV 1+1 dwustronnie, laminat soft touch 1+0, lakier UV 1+0, bigowanie okładki, szycie zeszytowe.</t>
  </si>
  <si>
    <t>50 - 100</t>
  </si>
  <si>
    <t>101 - 300</t>
  </si>
  <si>
    <t>Folder: 16x16 cm (32x16cm złożone do 16x16 cm), 12 stron Kolorystyka: CMYK 4+4 Papier: Kreda matt 115 g Dodatkowo: falcowanie, szycie 2 x zszywka</t>
  </si>
  <si>
    <t>Folder A5 (do 30 stron), druk CMYK 4+4, papier wnętrze - offset 120g, okładka kreda matt 200g, szycie zeszytowe</t>
  </si>
  <si>
    <t>Kalendarz B5, 167x240mm, ukł. tygodniowy, papier biały offset 70g, druk 2+2 pantone COOL GRAY 10 U oraz PANTONE 294 U + druk logo Enea PANTONE 287, wyklejki offset 140g bez druku, brak perforacji, wycinane registry, blok szyty nićmi, brak map, pięciojęzyczne kalendarium: polski, angielski, niemiecki, rosyjski, włoski, dane personalne, karta planowania celów, święta międzynarodowe, kalendarz skrócony 2023-2024, planer miesięczny, imieniny, aforyzmy, wspólne oświadczenie o zdarzeniu drogowym, notes, tasiemka autorska 8mm - druk z dwóch stron biały kolor, oprawa Bambus granat, tłoczenie logo na froncie, tłoczenie roku na grzbiecie, gumka zamykająca ciemny granat - pionowa, bez szlufki na długopis, koperta kartonowa, druk 1+0, karton GC2 - 250g, sztancowanie, pakowanie w kopertę. Przygotowanie i wykonanie wykrojnika pod kopertę.</t>
  </si>
  <si>
    <t>50 - 300</t>
  </si>
  <si>
    <t>301 - 600</t>
  </si>
  <si>
    <t>601 - 1000</t>
  </si>
  <si>
    <t>1001 - 2000</t>
  </si>
  <si>
    <t>2 001 - 5 000</t>
  </si>
  <si>
    <t>5 001 - 10 000</t>
  </si>
  <si>
    <t>Kalendarz trójdzielny na spirali, 22 x 22cm, druk główka 4+0,laminat mat 1+0, kaszerowanie karton GC2 400g + 400g, podkł. - trzy części - wymiar 22x22 cm - bez druku,  karton GC2 400g, kalendarium 2+0, papier powlekany bezdrzewny 115 - wymiar kalendarium 22x21 cm, 3 x spirala kolor biała, okienko do zmiany daty, koperta z drukiem 1+0, karton GC2 250g, pakowanie w kopertę. Przygotowanie i wykonanie wykrojnika pod kopertę, przygotowanie projektu kalendarza trójdzielnego: przygotowanie koncepcji, opracowanie główki kalendarza, opracowanie kalendarium trójdzielnego, daty w poszczególnych miesiącach + święta PL + imieniny, numeracja tygodni</t>
  </si>
  <si>
    <t>601-1000</t>
  </si>
  <si>
    <t xml:space="preserve">Klaskacz kibica, format A3 o wymiarach 42 cmx29,7 cm po rozłożeniu, kreda 350 g, druk (4+4), podział co 5 cm (produkt do samodzielnego składania), dwustronnie folia błysk, dostawa w formie rozłożonej z przygnieceniami ułatwiającymi składanie. </t>
  </si>
  <si>
    <t>1 - 500</t>
  </si>
  <si>
    <t>501 - 2500</t>
  </si>
  <si>
    <t>2501 - 5000</t>
  </si>
  <si>
    <t>powyżej 5000</t>
  </si>
  <si>
    <t>Koperta C4 bez okna, druk CMYK 2+0, HK, gramatura 90g, poddruk zabezpieczający przed czytaniem; jeden druk dla danego przedziału ilościowego</t>
  </si>
  <si>
    <t>600 - 1 000</t>
  </si>
  <si>
    <t>1 001 - 4 000</t>
  </si>
  <si>
    <t>4 001 - 10 000</t>
  </si>
  <si>
    <t>Koperta C4 z oknem, druk CMYK 2+0, HK, gramatura 90g, poddruk zabezpieczający przed czytaniem; jeden druk dla danego przedziału ilościowego</t>
  </si>
  <si>
    <t>Koperta granatowa do zaproszeń, 220x110mm, otwierana z krótszego boku, druk offsetowy, druk biały lub srebrny</t>
  </si>
  <si>
    <t>Naklejka format ok. A5, folia „easy dot” – z klejem punktowym, druk CMYK 4+0</t>
  </si>
  <si>
    <t>1 - 50</t>
  </si>
  <si>
    <t>51 - 100</t>
  </si>
  <si>
    <t>601 - 1 000</t>
  </si>
  <si>
    <t>Notes A4 z okładką, 105 kartek, druk CMYK 4+4, papier offset 80g, podkładka kartonowa na spodzie bez druku, okładka - druk CMYK 4+4, kreda 300g, klejona do bloczka otwierana z boku</t>
  </si>
  <si>
    <t>1 001 - 2 000</t>
  </si>
  <si>
    <t>2 001 – 5 000</t>
  </si>
  <si>
    <t>5 001 - 10 000</t>
  </si>
  <si>
    <t>Notes A4 z okładką, objętość 50 kartek, środek: papier offset 80g, okładka druk 4+0, podkładka kartonowa na spodzie, okładka: karton 275g z kremowym spodem, środek: druk 2+0, laminat na okładce mat 1+0 klejony po krótkim boku</t>
  </si>
  <si>
    <t>Notes A5 z logo (z okładką), 50 kartek, offset 80g, podkładka kartonowa na spodzie, 4+4 CMYK</t>
  </si>
  <si>
    <t>Notes A5 z logo bez okładki, 50 kartek, offset 80g, podkładka kartonowa na spodzie, 4+4 CMYK</t>
  </si>
  <si>
    <t>Obwoluta reklamowa format ok. 170x250mm (na karton), papier GC1 250g, druk CMYK 2+0, klejenie</t>
  </si>
  <si>
    <t xml:space="preserve">51 - 100 </t>
  </si>
  <si>
    <t>Plakat 46x64cm, papier kreda mat 170g, druk CMYK 4+0</t>
  </si>
  <si>
    <t xml:space="preserve">Plakat A2 (pole druku 420x594 mm), 4+0, kreda 150 g,  </t>
  </si>
  <si>
    <t xml:space="preserve">Plakat A2 (pole druku 420x594 mm), 4+0, kreda mat 250g,  </t>
  </si>
  <si>
    <t>Plakat 70x100cm (pole druku 680x960 mm), papier kreda mat 200g, druk CMYK 4+0</t>
  </si>
  <si>
    <t>Stand na ulotki DL, Plecki - po rozłożeniu format: 33x38cm, druk CMYK 4+0, sztancowanie, bigowanie, Surowiec tektura introligatorska 1,6 mm kaszerowana obustronnie kartonem GC2 200g Front (przyklejany) - format: 13x11cm, druk CMYK 4+0, sztancowanie, klejenie</t>
  </si>
  <si>
    <t>51 - 200</t>
  </si>
  <si>
    <t>201 -  400</t>
  </si>
  <si>
    <t>powyżej 400</t>
  </si>
  <si>
    <t>Teczka A4, druk CMYK 4+0, papier GC1 250g, sztancowanie według wykrojnika</t>
  </si>
  <si>
    <t>500 - 1 000</t>
  </si>
  <si>
    <t>1 001 - 5 000</t>
  </si>
  <si>
    <t>5 000 - 10 000</t>
  </si>
  <si>
    <t>10 000 - 50 000</t>
  </si>
  <si>
    <t>50 001 - 70 000</t>
  </si>
  <si>
    <t>70 001 - 100 000</t>
  </si>
  <si>
    <t>100 001 - 120 000</t>
  </si>
  <si>
    <t>120 001 - 150 000</t>
  </si>
  <si>
    <t>powyżej 150 000</t>
  </si>
  <si>
    <t>Ulotka 1xDL, kreda 170g, 4+4</t>
  </si>
  <si>
    <t>1 000 - 5 000</t>
  </si>
  <si>
    <t>5001 - 10 000</t>
  </si>
  <si>
    <t>10 001 - 12 000</t>
  </si>
  <si>
    <t>12 001 - 15 000</t>
  </si>
  <si>
    <t>powyżej 15 000</t>
  </si>
  <si>
    <t>Ulotka 2xDL, kreda 170g, 4+4, falcowanie</t>
  </si>
  <si>
    <t>Ulotka 2xA5, (A4 złożone do A5), papier kreda mat 170g, 4+4, falcowanie</t>
  </si>
  <si>
    <t>Ulotka A4, papier offset 120g, druk 4+0</t>
  </si>
  <si>
    <t xml:space="preserve">Ulotka, 190x260mm, 2 strony, druk 4+4, kreda mat 250g, lakier offset  </t>
  </si>
  <si>
    <t>Wizytówki 85x50mm, kreda mat 350g, druk CMYK 2+4, pakowane po 100szt. w kartoniki, przygotowanie wzorów</t>
  </si>
  <si>
    <t>101 -  300</t>
  </si>
  <si>
    <t>301 -  600</t>
  </si>
  <si>
    <t>1 000 - 3 000</t>
  </si>
  <si>
    <t>3 000 - 5 000</t>
  </si>
  <si>
    <t xml:space="preserve">powyżej 5 000 </t>
  </si>
  <si>
    <t>Wobbler o wymiarach ok. 20x20cm, papier kreda mat 250g, 4+0, sztancowany wykrojnikiem wg projektu, plastikowy kiwak</t>
  </si>
  <si>
    <t xml:space="preserve">51 -100 </t>
  </si>
  <si>
    <t>powyżej 500</t>
  </si>
  <si>
    <t>Zaproszenie 42x10 cm, składane na pół, druk 4+4, papier offset 250g, folia mat 1+0, Big 1x</t>
  </si>
  <si>
    <t>Kartka Okolicznościowa, papier Curious Mettalics Lodowe Srebro 250g, format po złożeniu 165x165 mm, kolor CMYK 1+1, lakier UV wybiórczo, sztancowanie, bigowana na środku, pakowana w pozycji rozłożonej</t>
  </si>
  <si>
    <t>powyżej 2 000</t>
  </si>
  <si>
    <t>Koperta okolicznościowa, DL, koperta z drukiem zamyk. po długim boku 170x170 mm bez okna Curious Metallics gładki, metalizowany, ice silver samoprzylepna z paskiem zamknięcie klapka prosto, 120g/m2</t>
  </si>
  <si>
    <t>Vouchery 500x250 mm, 4+0, oklejone na PCV FOAM 5 mm, druk CMYK 4+0</t>
  </si>
  <si>
    <t>1 - 10</t>
  </si>
  <si>
    <t>11 - 30</t>
  </si>
  <si>
    <t>powyżej 30</t>
  </si>
  <si>
    <t>Tablica patronacka: PCV 6mm, format A3, 4xdystanse nierdzewne, grafika drukowana i klejona od tyłu, CMYK 4+0</t>
  </si>
  <si>
    <t>11 - 20</t>
  </si>
  <si>
    <t>powyżej 20</t>
  </si>
  <si>
    <t>Roboczogodzina pracy grafika</t>
  </si>
  <si>
    <t>-</t>
  </si>
  <si>
    <t>Folder produktowy 18x24 cm, (36x24 cm złożone do 18x24 cm), 20 stron, kolorystyka: CMYK 4+4, Papier: kreda mat 115 g; dodatkowo: falcowanie, szycie 2 x zszywka</t>
  </si>
  <si>
    <t>101 - 1 000</t>
  </si>
  <si>
    <t>Kieszonka mała na bilet (po złożeniu 113x68mm), kreda 300g, druk CMYK 4+4, lakier offsetowy, sztancowanie, falcowanie</t>
  </si>
  <si>
    <t>1 001 - 1 500</t>
  </si>
  <si>
    <t>1 501 - 2 000</t>
  </si>
  <si>
    <t>2 001 - 3 000</t>
  </si>
  <si>
    <t>powyżej 3000</t>
  </si>
  <si>
    <t>Kieszonka na bilet, format: 15,5x9 cm, papier: karton kreda 300g, druk: 1+0, lakier offsetowy 1+0, sztancowanie, 2 x klejenie, sztancowanie, falcowanie</t>
  </si>
  <si>
    <t>2 00 1- 3 000</t>
  </si>
  <si>
    <t>Kieszonka na bilet, format: 130x72 mm, papier: kreda 300g, druk: 4+1, lakier offsetowy 1+0, sztancowanie, 1 x klejenie, sztancowanie, falcowanie</t>
  </si>
  <si>
    <t>ŁĄCZNA WARTOŚĆ OFERTY NETTO</t>
  </si>
  <si>
    <r>
      <rPr>
        <b/>
        <sz val="11"/>
        <color rgb="FFC00000"/>
        <rFont val="Calibri"/>
        <family val="2"/>
        <charset val="238"/>
        <scheme val="minor"/>
      </rPr>
      <t>UWAGA!</t>
    </r>
    <r>
      <rPr>
        <sz val="11"/>
        <color rgb="FFC00000"/>
        <rFont val="Calibri"/>
        <family val="2"/>
        <charset val="238"/>
        <scheme val="minor"/>
      </rPr>
      <t xml:space="preserve"> Pozycje zaznaczone kolorem żółtym będą podlegać negocjacjom w planowanej aukcji elektronicznej. Po aukcji Wykonawca zobowiązany będzie do ponownego przesłania wypełnionego załącznika zawierającego ceny po negocjacjach.</t>
    </r>
  </si>
  <si>
    <t>Planowana wartość zamówienia netto [zł] (iloczyn kolumn C i D)</t>
  </si>
  <si>
    <t>Termin realizacji  Zamówienia Wykonawczego [dni robocze]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</si>
</sst>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right" vertical="center"/>
    </xf>
    <xf numFmtId="17" fontId="3" fillId="0" borderId="6" xfId="0" applyNumberFormat="1" applyFont="1" applyBorder="1" applyAlignment="1">
      <alignment horizontal="right" vertical="center"/>
    </xf>
    <xf numFmtId="17" fontId="3" fillId="2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164" fontId="5" fillId="4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5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2" fillId="0" borderId="5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0" fillId="4" borderId="13" xfId="0" applyNumberFormat="1" applyFill="1" applyBorder="1"/>
    <xf numFmtId="2" fontId="3" fillId="2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1"/>
  <sheetViews>
    <sheetView tabSelected="1" topLeftCell="A205" zoomScale="130" zoomScaleNormal="130" workbookViewId="0">
      <selection activeCell="B3" sqref="B3"/>
    </sheetView>
  </sheetViews>
  <sheetFormatPr defaultRowHeight="15" x14ac:dyDescent="0.25"/>
  <cols>
    <col min="1" max="1" width="4" customWidth="1"/>
    <col min="2" max="2" width="44" customWidth="1"/>
    <col min="3" max="3" width="10.42578125" bestFit="1" customWidth="1"/>
    <col min="4" max="4" width="10.140625" style="44" customWidth="1"/>
    <col min="5" max="5" width="10.140625" customWidth="1"/>
    <col min="6" max="6" width="9.140625" style="36"/>
  </cols>
  <sheetData>
    <row r="1" spans="1:7" ht="27" customHeight="1" thickBot="1" x14ac:dyDescent="0.3">
      <c r="A1" s="1" t="s">
        <v>0</v>
      </c>
      <c r="B1" s="2"/>
    </row>
    <row r="2" spans="1:7" ht="15.75" thickBot="1" x14ac:dyDescent="0.3">
      <c r="A2" s="3"/>
      <c r="B2" s="4" t="s">
        <v>1</v>
      </c>
      <c r="C2" s="5" t="s">
        <v>2</v>
      </c>
      <c r="D2" s="45" t="s">
        <v>3</v>
      </c>
      <c r="E2" s="6" t="s">
        <v>4</v>
      </c>
      <c r="F2" s="37" t="s">
        <v>5</v>
      </c>
      <c r="G2" s="6" t="s">
        <v>6</v>
      </c>
    </row>
    <row r="3" spans="1:7" ht="57.75" customHeight="1" thickBot="1" x14ac:dyDescent="0.3">
      <c r="A3" s="7" t="s">
        <v>7</v>
      </c>
      <c r="B3" s="7" t="s">
        <v>8</v>
      </c>
      <c r="C3" s="8" t="s">
        <v>9</v>
      </c>
      <c r="D3" s="46" t="s">
        <v>10</v>
      </c>
      <c r="E3" s="8" t="s">
        <v>11</v>
      </c>
      <c r="F3" s="38" t="s">
        <v>126</v>
      </c>
      <c r="G3" s="8" t="s">
        <v>125</v>
      </c>
    </row>
    <row r="4" spans="1:7" ht="14.25" customHeight="1" thickBot="1" x14ac:dyDescent="0.3">
      <c r="A4" s="54">
        <v>1</v>
      </c>
      <c r="B4" s="76" t="s">
        <v>12</v>
      </c>
      <c r="C4" s="9" t="s">
        <v>13</v>
      </c>
      <c r="D4" s="11"/>
      <c r="E4" s="10">
        <v>0</v>
      </c>
      <c r="F4" s="39"/>
      <c r="G4" s="11">
        <f>D4*E4</f>
        <v>0</v>
      </c>
    </row>
    <row r="5" spans="1:7" ht="15.75" thickBot="1" x14ac:dyDescent="0.3">
      <c r="A5" s="55"/>
      <c r="B5" s="77"/>
      <c r="C5" s="9" t="s">
        <v>14</v>
      </c>
      <c r="D5" s="11"/>
      <c r="E5" s="10">
        <v>0</v>
      </c>
      <c r="F5" s="39"/>
      <c r="G5" s="11">
        <f t="shared" ref="G5:G68" si="0">D5*E5</f>
        <v>0</v>
      </c>
    </row>
    <row r="6" spans="1:7" ht="15.75" thickBot="1" x14ac:dyDescent="0.3">
      <c r="A6" s="55"/>
      <c r="B6" s="77"/>
      <c r="C6" s="9" t="s">
        <v>15</v>
      </c>
      <c r="D6" s="11"/>
      <c r="E6" s="10">
        <v>0</v>
      </c>
      <c r="F6" s="39"/>
      <c r="G6" s="11">
        <f t="shared" si="0"/>
        <v>0</v>
      </c>
    </row>
    <row r="7" spans="1:7" ht="15.75" thickBot="1" x14ac:dyDescent="0.3">
      <c r="A7" s="75"/>
      <c r="B7" s="78"/>
      <c r="C7" s="9" t="s">
        <v>16</v>
      </c>
      <c r="D7" s="47"/>
      <c r="E7" s="12">
        <v>16000</v>
      </c>
      <c r="F7" s="40"/>
      <c r="G7" s="11">
        <f t="shared" si="0"/>
        <v>0</v>
      </c>
    </row>
    <row r="8" spans="1:7" ht="15.75" thickBot="1" x14ac:dyDescent="0.3">
      <c r="A8" s="79">
        <v>2</v>
      </c>
      <c r="B8" s="67" t="s">
        <v>17</v>
      </c>
      <c r="C8" s="13" t="s">
        <v>13</v>
      </c>
      <c r="D8" s="16"/>
      <c r="E8" s="15">
        <v>0</v>
      </c>
      <c r="F8" s="41"/>
      <c r="G8" s="16">
        <f t="shared" si="0"/>
        <v>0</v>
      </c>
    </row>
    <row r="9" spans="1:7" ht="15.75" thickBot="1" x14ac:dyDescent="0.3">
      <c r="A9" s="61"/>
      <c r="B9" s="63"/>
      <c r="C9" s="13" t="s">
        <v>14</v>
      </c>
      <c r="D9" s="16"/>
      <c r="E9" s="14">
        <v>0</v>
      </c>
      <c r="F9" s="41"/>
      <c r="G9" s="16">
        <f t="shared" si="0"/>
        <v>0</v>
      </c>
    </row>
    <row r="10" spans="1:7" ht="15.75" thickBot="1" x14ac:dyDescent="0.3">
      <c r="A10" s="61"/>
      <c r="B10" s="63"/>
      <c r="C10" s="13" t="s">
        <v>15</v>
      </c>
      <c r="D10" s="16"/>
      <c r="E10" s="14">
        <v>0</v>
      </c>
      <c r="F10" s="41"/>
      <c r="G10" s="16">
        <f t="shared" si="0"/>
        <v>0</v>
      </c>
    </row>
    <row r="11" spans="1:7" ht="15.75" thickBot="1" x14ac:dyDescent="0.3">
      <c r="A11" s="66"/>
      <c r="B11" s="68"/>
      <c r="C11" s="13" t="s">
        <v>16</v>
      </c>
      <c r="D11" s="16"/>
      <c r="E11" s="14">
        <v>0</v>
      </c>
      <c r="F11" s="41"/>
      <c r="G11" s="16">
        <f t="shared" si="0"/>
        <v>0</v>
      </c>
    </row>
    <row r="12" spans="1:7" ht="14.25" customHeight="1" thickBot="1" x14ac:dyDescent="0.3">
      <c r="A12" s="54">
        <v>3</v>
      </c>
      <c r="B12" s="57" t="s">
        <v>18</v>
      </c>
      <c r="C12" s="9" t="s">
        <v>13</v>
      </c>
      <c r="D12" s="11"/>
      <c r="E12" s="10">
        <v>0</v>
      </c>
      <c r="F12" s="39"/>
      <c r="G12" s="11">
        <f t="shared" si="0"/>
        <v>0</v>
      </c>
    </row>
    <row r="13" spans="1:7" ht="15.75" thickBot="1" x14ac:dyDescent="0.3">
      <c r="A13" s="55"/>
      <c r="B13" s="58"/>
      <c r="C13" s="9" t="s">
        <v>14</v>
      </c>
      <c r="D13" s="11"/>
      <c r="E13" s="10">
        <v>110</v>
      </c>
      <c r="F13" s="39"/>
      <c r="G13" s="11">
        <f t="shared" si="0"/>
        <v>0</v>
      </c>
    </row>
    <row r="14" spans="1:7" ht="15.75" thickBot="1" x14ac:dyDescent="0.3">
      <c r="A14" s="55"/>
      <c r="B14" s="58"/>
      <c r="C14" s="9" t="s">
        <v>15</v>
      </c>
      <c r="D14" s="11"/>
      <c r="E14" s="10">
        <v>0</v>
      </c>
      <c r="F14" s="39"/>
      <c r="G14" s="11">
        <f t="shared" si="0"/>
        <v>0</v>
      </c>
    </row>
    <row r="15" spans="1:7" ht="15.75" thickBot="1" x14ac:dyDescent="0.3">
      <c r="A15" s="56"/>
      <c r="B15" s="59"/>
      <c r="C15" s="9" t="s">
        <v>16</v>
      </c>
      <c r="D15" s="11"/>
      <c r="E15" s="10">
        <v>0</v>
      </c>
      <c r="F15" s="39"/>
      <c r="G15" s="11">
        <f t="shared" si="0"/>
        <v>0</v>
      </c>
    </row>
    <row r="16" spans="1:7" ht="16.5" customHeight="1" thickBot="1" x14ac:dyDescent="0.3">
      <c r="A16" s="60">
        <v>4</v>
      </c>
      <c r="B16" s="72" t="s">
        <v>19</v>
      </c>
      <c r="C16" s="13" t="s">
        <v>20</v>
      </c>
      <c r="D16" s="16"/>
      <c r="E16" s="14">
        <v>0</v>
      </c>
      <c r="F16" s="41"/>
      <c r="G16" s="16">
        <f t="shared" si="0"/>
        <v>0</v>
      </c>
    </row>
    <row r="17" spans="1:7" ht="15.75" thickBot="1" x14ac:dyDescent="0.3">
      <c r="A17" s="61"/>
      <c r="B17" s="73"/>
      <c r="C17" s="13" t="s">
        <v>21</v>
      </c>
      <c r="D17" s="16"/>
      <c r="E17" s="14">
        <v>0</v>
      </c>
      <c r="F17" s="41"/>
      <c r="G17" s="16">
        <f t="shared" si="0"/>
        <v>0</v>
      </c>
    </row>
    <row r="18" spans="1:7" ht="15.75" thickBot="1" x14ac:dyDescent="0.3">
      <c r="A18" s="61"/>
      <c r="B18" s="73"/>
      <c r="C18" s="13" t="s">
        <v>22</v>
      </c>
      <c r="D18" s="16"/>
      <c r="E18" s="14">
        <v>0</v>
      </c>
      <c r="F18" s="41"/>
      <c r="G18" s="16">
        <f t="shared" si="0"/>
        <v>0</v>
      </c>
    </row>
    <row r="19" spans="1:7" ht="15.75" thickBot="1" x14ac:dyDescent="0.3">
      <c r="A19" s="61"/>
      <c r="B19" s="73"/>
      <c r="C19" s="13" t="s">
        <v>23</v>
      </c>
      <c r="D19" s="16"/>
      <c r="E19" s="14">
        <v>0</v>
      </c>
      <c r="F19" s="41"/>
      <c r="G19" s="16">
        <f t="shared" si="0"/>
        <v>0</v>
      </c>
    </row>
    <row r="20" spans="1:7" ht="15.75" thickBot="1" x14ac:dyDescent="0.3">
      <c r="A20" s="66"/>
      <c r="B20" s="74"/>
      <c r="C20" s="13" t="s">
        <v>24</v>
      </c>
      <c r="D20" s="47"/>
      <c r="E20" s="15">
        <v>80000</v>
      </c>
      <c r="F20" s="40"/>
      <c r="G20" s="16">
        <f t="shared" si="0"/>
        <v>0</v>
      </c>
    </row>
    <row r="21" spans="1:7" ht="16.5" customHeight="1" thickBot="1" x14ac:dyDescent="0.3">
      <c r="A21" s="54">
        <v>5</v>
      </c>
      <c r="B21" s="57" t="s">
        <v>25</v>
      </c>
      <c r="C21" s="9" t="s">
        <v>26</v>
      </c>
      <c r="D21" s="11"/>
      <c r="E21" s="10">
        <v>0</v>
      </c>
      <c r="F21" s="39"/>
      <c r="G21" s="11">
        <f t="shared" si="0"/>
        <v>0</v>
      </c>
    </row>
    <row r="22" spans="1:7" ht="15.75" thickBot="1" x14ac:dyDescent="0.3">
      <c r="A22" s="55"/>
      <c r="B22" s="58"/>
      <c r="C22" s="9" t="s">
        <v>27</v>
      </c>
      <c r="D22" s="11"/>
      <c r="E22" s="10">
        <v>110</v>
      </c>
      <c r="F22" s="39"/>
      <c r="G22" s="11">
        <f t="shared" si="0"/>
        <v>0</v>
      </c>
    </row>
    <row r="23" spans="1:7" ht="15.75" thickBot="1" x14ac:dyDescent="0.3">
      <c r="A23" s="55"/>
      <c r="B23" s="58"/>
      <c r="C23" s="9" t="s">
        <v>21</v>
      </c>
      <c r="D23" s="11"/>
      <c r="E23" s="10">
        <v>0</v>
      </c>
      <c r="F23" s="39"/>
      <c r="G23" s="11">
        <f t="shared" si="0"/>
        <v>0</v>
      </c>
    </row>
    <row r="24" spans="1:7" ht="15.75" thickBot="1" x14ac:dyDescent="0.3">
      <c r="A24" s="55"/>
      <c r="B24" s="58"/>
      <c r="C24" s="9" t="s">
        <v>22</v>
      </c>
      <c r="D24" s="11"/>
      <c r="E24" s="10">
        <v>0</v>
      </c>
      <c r="F24" s="39"/>
      <c r="G24" s="11">
        <f t="shared" si="0"/>
        <v>0</v>
      </c>
    </row>
    <row r="25" spans="1:7" ht="15.75" thickBot="1" x14ac:dyDescent="0.3">
      <c r="A25" s="56"/>
      <c r="B25" s="59"/>
      <c r="C25" s="9" t="s">
        <v>16</v>
      </c>
      <c r="D25" s="11"/>
      <c r="E25" s="10">
        <v>0</v>
      </c>
      <c r="F25" s="39"/>
      <c r="G25" s="11">
        <f t="shared" si="0"/>
        <v>0</v>
      </c>
    </row>
    <row r="26" spans="1:7" ht="18" customHeight="1" thickBot="1" x14ac:dyDescent="0.3">
      <c r="A26" s="60">
        <v>6</v>
      </c>
      <c r="B26" s="62" t="s">
        <v>28</v>
      </c>
      <c r="C26" s="13" t="s">
        <v>26</v>
      </c>
      <c r="D26" s="16"/>
      <c r="E26" s="14">
        <v>0</v>
      </c>
      <c r="F26" s="41"/>
      <c r="G26" s="16">
        <f t="shared" si="0"/>
        <v>0</v>
      </c>
    </row>
    <row r="27" spans="1:7" ht="15.75" thickBot="1" x14ac:dyDescent="0.3">
      <c r="A27" s="61"/>
      <c r="B27" s="63"/>
      <c r="C27" s="13" t="s">
        <v>27</v>
      </c>
      <c r="D27" s="16"/>
      <c r="E27" s="14">
        <v>0</v>
      </c>
      <c r="F27" s="41"/>
      <c r="G27" s="16">
        <f t="shared" si="0"/>
        <v>0</v>
      </c>
    </row>
    <row r="28" spans="1:7" ht="15.75" thickBot="1" x14ac:dyDescent="0.3">
      <c r="A28" s="61"/>
      <c r="B28" s="63"/>
      <c r="C28" s="13" t="s">
        <v>21</v>
      </c>
      <c r="D28" s="16"/>
      <c r="E28" s="14">
        <v>0</v>
      </c>
      <c r="F28" s="41"/>
      <c r="G28" s="16">
        <f t="shared" si="0"/>
        <v>0</v>
      </c>
    </row>
    <row r="29" spans="1:7" ht="15.75" thickBot="1" x14ac:dyDescent="0.3">
      <c r="A29" s="61"/>
      <c r="B29" s="63"/>
      <c r="C29" s="13" t="s">
        <v>22</v>
      </c>
      <c r="D29" s="16"/>
      <c r="E29" s="14">
        <v>0</v>
      </c>
      <c r="F29" s="41"/>
      <c r="G29" s="16">
        <f t="shared" si="0"/>
        <v>0</v>
      </c>
    </row>
    <row r="30" spans="1:7" ht="15.75" thickBot="1" x14ac:dyDescent="0.3">
      <c r="A30" s="66"/>
      <c r="B30" s="68"/>
      <c r="C30" s="13" t="s">
        <v>16</v>
      </c>
      <c r="D30" s="47"/>
      <c r="E30" s="15">
        <v>7000</v>
      </c>
      <c r="F30" s="40"/>
      <c r="G30" s="16">
        <f t="shared" si="0"/>
        <v>0</v>
      </c>
    </row>
    <row r="31" spans="1:7" ht="15.75" thickBot="1" x14ac:dyDescent="0.3">
      <c r="A31" s="54">
        <v>7</v>
      </c>
      <c r="B31" s="57" t="s">
        <v>29</v>
      </c>
      <c r="C31" s="9" t="s">
        <v>26</v>
      </c>
      <c r="D31" s="11"/>
      <c r="E31" s="10">
        <v>0</v>
      </c>
      <c r="F31" s="39"/>
      <c r="G31" s="11">
        <f t="shared" si="0"/>
        <v>0</v>
      </c>
    </row>
    <row r="32" spans="1:7" ht="15.75" thickBot="1" x14ac:dyDescent="0.3">
      <c r="A32" s="55"/>
      <c r="B32" s="58"/>
      <c r="C32" s="9" t="s">
        <v>27</v>
      </c>
      <c r="D32" s="11"/>
      <c r="E32" s="10">
        <v>0</v>
      </c>
      <c r="F32" s="39"/>
      <c r="G32" s="11">
        <f t="shared" si="0"/>
        <v>0</v>
      </c>
    </row>
    <row r="33" spans="1:7" ht="15.75" thickBot="1" x14ac:dyDescent="0.3">
      <c r="A33" s="55"/>
      <c r="B33" s="58"/>
      <c r="C33" s="9" t="s">
        <v>21</v>
      </c>
      <c r="D33" s="11"/>
      <c r="E33" s="10">
        <v>0</v>
      </c>
      <c r="F33" s="39"/>
      <c r="G33" s="11">
        <f t="shared" si="0"/>
        <v>0</v>
      </c>
    </row>
    <row r="34" spans="1:7" ht="15.75" thickBot="1" x14ac:dyDescent="0.3">
      <c r="A34" s="55"/>
      <c r="B34" s="58"/>
      <c r="C34" s="9" t="s">
        <v>22</v>
      </c>
      <c r="D34" s="11"/>
      <c r="E34" s="10">
        <v>0</v>
      </c>
      <c r="F34" s="39"/>
      <c r="G34" s="11">
        <f t="shared" si="0"/>
        <v>0</v>
      </c>
    </row>
    <row r="35" spans="1:7" ht="15.75" thickBot="1" x14ac:dyDescent="0.3">
      <c r="A35" s="56"/>
      <c r="B35" s="59"/>
      <c r="C35" s="9" t="s">
        <v>16</v>
      </c>
      <c r="D35" s="11"/>
      <c r="E35" s="10">
        <v>0</v>
      </c>
      <c r="F35" s="39"/>
      <c r="G35" s="11">
        <f t="shared" si="0"/>
        <v>0</v>
      </c>
    </row>
    <row r="36" spans="1:7" ht="16.5" customHeight="1" thickBot="1" x14ac:dyDescent="0.3">
      <c r="A36" s="60">
        <v>8</v>
      </c>
      <c r="B36" s="62" t="s">
        <v>30</v>
      </c>
      <c r="C36" s="13" t="s">
        <v>31</v>
      </c>
      <c r="D36" s="16"/>
      <c r="E36" s="14">
        <v>0</v>
      </c>
      <c r="F36" s="41"/>
      <c r="G36" s="16">
        <f t="shared" si="0"/>
        <v>0</v>
      </c>
    </row>
    <row r="37" spans="1:7" ht="15.75" thickBot="1" x14ac:dyDescent="0.3">
      <c r="A37" s="61"/>
      <c r="B37" s="63"/>
      <c r="C37" s="13" t="s">
        <v>32</v>
      </c>
      <c r="D37" s="16"/>
      <c r="E37" s="14">
        <v>0</v>
      </c>
      <c r="F37" s="41"/>
      <c r="G37" s="16">
        <f t="shared" si="0"/>
        <v>0</v>
      </c>
    </row>
    <row r="38" spans="1:7" ht="15.75" thickBot="1" x14ac:dyDescent="0.3">
      <c r="A38" s="61"/>
      <c r="B38" s="63"/>
      <c r="C38" s="13" t="s">
        <v>33</v>
      </c>
      <c r="D38" s="16"/>
      <c r="E38" s="14">
        <v>0</v>
      </c>
      <c r="F38" s="41"/>
      <c r="G38" s="16">
        <f t="shared" si="0"/>
        <v>0</v>
      </c>
    </row>
    <row r="39" spans="1:7" ht="15.75" thickBot="1" x14ac:dyDescent="0.3">
      <c r="A39" s="61"/>
      <c r="B39" s="63"/>
      <c r="C39" s="13" t="s">
        <v>34</v>
      </c>
      <c r="D39" s="16"/>
      <c r="E39" s="14">
        <v>0</v>
      </c>
      <c r="F39" s="41"/>
      <c r="G39" s="16">
        <f t="shared" si="0"/>
        <v>0</v>
      </c>
    </row>
    <row r="40" spans="1:7" ht="15.75" thickBot="1" x14ac:dyDescent="0.3">
      <c r="A40" s="61"/>
      <c r="B40" s="63"/>
      <c r="C40" s="13" t="s">
        <v>35</v>
      </c>
      <c r="D40" s="16"/>
      <c r="E40" s="15">
        <v>3370</v>
      </c>
      <c r="F40" s="41"/>
      <c r="G40" s="16">
        <f t="shared" si="0"/>
        <v>0</v>
      </c>
    </row>
    <row r="41" spans="1:7" ht="15.75" thickBot="1" x14ac:dyDescent="0.3">
      <c r="A41" s="61"/>
      <c r="B41" s="63"/>
      <c r="C41" s="13" t="s">
        <v>36</v>
      </c>
      <c r="D41" s="47"/>
      <c r="E41" s="15">
        <v>6900</v>
      </c>
      <c r="F41" s="40"/>
      <c r="G41" s="16">
        <f t="shared" si="0"/>
        <v>0</v>
      </c>
    </row>
    <row r="42" spans="1:7" ht="15.75" thickBot="1" x14ac:dyDescent="0.3">
      <c r="A42" s="66"/>
      <c r="B42" s="68"/>
      <c r="C42" s="13" t="s">
        <v>24</v>
      </c>
      <c r="D42" s="16"/>
      <c r="E42" s="14">
        <v>0</v>
      </c>
      <c r="F42" s="41"/>
      <c r="G42" s="16">
        <f t="shared" si="0"/>
        <v>0</v>
      </c>
    </row>
    <row r="43" spans="1:7" ht="16.5" customHeight="1" thickBot="1" x14ac:dyDescent="0.3">
      <c r="A43" s="54">
        <v>9</v>
      </c>
      <c r="B43" s="57" t="s">
        <v>37</v>
      </c>
      <c r="C43" s="9" t="s">
        <v>31</v>
      </c>
      <c r="D43" s="11"/>
      <c r="E43" s="10">
        <v>0</v>
      </c>
      <c r="F43" s="39"/>
      <c r="G43" s="11">
        <f t="shared" si="0"/>
        <v>0</v>
      </c>
    </row>
    <row r="44" spans="1:7" ht="15.75" thickBot="1" x14ac:dyDescent="0.3">
      <c r="A44" s="55"/>
      <c r="B44" s="58"/>
      <c r="C44" s="9" t="s">
        <v>32</v>
      </c>
      <c r="D44" s="11"/>
      <c r="E44" s="10">
        <v>0</v>
      </c>
      <c r="F44" s="39"/>
      <c r="G44" s="11">
        <f t="shared" si="0"/>
        <v>0</v>
      </c>
    </row>
    <row r="45" spans="1:7" ht="15.75" thickBot="1" x14ac:dyDescent="0.3">
      <c r="A45" s="55"/>
      <c r="B45" s="58"/>
      <c r="C45" s="9" t="s">
        <v>38</v>
      </c>
      <c r="D45" s="11"/>
      <c r="E45" s="10">
        <v>0</v>
      </c>
      <c r="F45" s="39"/>
      <c r="G45" s="11">
        <f t="shared" si="0"/>
        <v>0</v>
      </c>
    </row>
    <row r="46" spans="1:7" ht="15.75" thickBot="1" x14ac:dyDescent="0.3">
      <c r="A46" s="55"/>
      <c r="B46" s="58"/>
      <c r="C46" s="9" t="s">
        <v>34</v>
      </c>
      <c r="D46" s="11"/>
      <c r="E46" s="10">
        <v>0</v>
      </c>
      <c r="F46" s="39"/>
      <c r="G46" s="11">
        <f t="shared" si="0"/>
        <v>0</v>
      </c>
    </row>
    <row r="47" spans="1:7" ht="15.75" thickBot="1" x14ac:dyDescent="0.3">
      <c r="A47" s="55"/>
      <c r="B47" s="58"/>
      <c r="C47" s="9" t="s">
        <v>35</v>
      </c>
      <c r="D47" s="48"/>
      <c r="E47" s="12">
        <v>2981</v>
      </c>
      <c r="F47" s="39"/>
      <c r="G47" s="11">
        <f t="shared" si="0"/>
        <v>0</v>
      </c>
    </row>
    <row r="48" spans="1:7" ht="15.75" thickBot="1" x14ac:dyDescent="0.3">
      <c r="A48" s="55"/>
      <c r="B48" s="58"/>
      <c r="C48" s="9" t="s">
        <v>36</v>
      </c>
      <c r="D48" s="47"/>
      <c r="E48" s="12">
        <v>7020</v>
      </c>
      <c r="F48" s="40"/>
      <c r="G48" s="11">
        <f t="shared" si="0"/>
        <v>0</v>
      </c>
    </row>
    <row r="49" spans="1:7" ht="15.75" thickBot="1" x14ac:dyDescent="0.3">
      <c r="A49" s="56"/>
      <c r="B49" s="59"/>
      <c r="C49" s="9" t="s">
        <v>24</v>
      </c>
      <c r="D49" s="11"/>
      <c r="E49" s="10">
        <v>0</v>
      </c>
      <c r="F49" s="39"/>
      <c r="G49" s="11">
        <f t="shared" si="0"/>
        <v>0</v>
      </c>
    </row>
    <row r="50" spans="1:7" ht="13.5" customHeight="1" thickBot="1" x14ac:dyDescent="0.3">
      <c r="A50" s="60">
        <v>10</v>
      </c>
      <c r="B50" s="62" t="s">
        <v>39</v>
      </c>
      <c r="C50" s="13" t="s">
        <v>40</v>
      </c>
      <c r="D50" s="16"/>
      <c r="E50" s="14">
        <v>0</v>
      </c>
      <c r="F50" s="41"/>
      <c r="G50" s="16">
        <f t="shared" si="0"/>
        <v>0</v>
      </c>
    </row>
    <row r="51" spans="1:7" ht="15.75" thickBot="1" x14ac:dyDescent="0.3">
      <c r="A51" s="61"/>
      <c r="B51" s="63"/>
      <c r="C51" s="13" t="s">
        <v>41</v>
      </c>
      <c r="D51" s="16"/>
      <c r="E51" s="14">
        <v>0</v>
      </c>
      <c r="F51" s="41"/>
      <c r="G51" s="16">
        <f t="shared" si="0"/>
        <v>0</v>
      </c>
    </row>
    <row r="52" spans="1:7" ht="15.75" thickBot="1" x14ac:dyDescent="0.3">
      <c r="A52" s="61"/>
      <c r="B52" s="63"/>
      <c r="C52" s="13" t="s">
        <v>42</v>
      </c>
      <c r="D52" s="16"/>
      <c r="E52" s="14">
        <v>0</v>
      </c>
      <c r="F52" s="41"/>
      <c r="G52" s="16">
        <f t="shared" si="0"/>
        <v>0</v>
      </c>
    </row>
    <row r="53" spans="1:7" ht="15.75" thickBot="1" x14ac:dyDescent="0.3">
      <c r="A53" s="66"/>
      <c r="B53" s="68"/>
      <c r="C53" s="13" t="s">
        <v>43</v>
      </c>
      <c r="D53" s="16"/>
      <c r="E53" s="14">
        <v>0</v>
      </c>
      <c r="F53" s="41"/>
      <c r="G53" s="16">
        <f t="shared" si="0"/>
        <v>0</v>
      </c>
    </row>
    <row r="54" spans="1:7" ht="15.75" thickBot="1" x14ac:dyDescent="0.3">
      <c r="A54" s="54">
        <v>11</v>
      </c>
      <c r="B54" s="57" t="s">
        <v>44</v>
      </c>
      <c r="C54" s="9" t="s">
        <v>26</v>
      </c>
      <c r="D54" s="11"/>
      <c r="E54" s="10">
        <v>0</v>
      </c>
      <c r="F54" s="39"/>
      <c r="G54" s="11">
        <f t="shared" si="0"/>
        <v>0</v>
      </c>
    </row>
    <row r="55" spans="1:7" ht="15.75" thickBot="1" x14ac:dyDescent="0.3">
      <c r="A55" s="55"/>
      <c r="B55" s="58"/>
      <c r="C55" s="9" t="s">
        <v>27</v>
      </c>
      <c r="D55" s="11"/>
      <c r="E55" s="10">
        <v>0</v>
      </c>
      <c r="F55" s="39"/>
      <c r="G55" s="11">
        <f t="shared" si="0"/>
        <v>0</v>
      </c>
    </row>
    <row r="56" spans="1:7" ht="15.75" thickBot="1" x14ac:dyDescent="0.3">
      <c r="A56" s="55"/>
      <c r="B56" s="58"/>
      <c r="C56" s="9" t="s">
        <v>32</v>
      </c>
      <c r="D56" s="11"/>
      <c r="E56" s="10">
        <v>350</v>
      </c>
      <c r="F56" s="39"/>
      <c r="G56" s="11">
        <f t="shared" si="0"/>
        <v>0</v>
      </c>
    </row>
    <row r="57" spans="1:7" ht="15.75" thickBot="1" x14ac:dyDescent="0.3">
      <c r="A57" s="55"/>
      <c r="B57" s="58"/>
      <c r="C57" s="9" t="s">
        <v>45</v>
      </c>
      <c r="D57" s="11"/>
      <c r="E57" s="10">
        <v>0</v>
      </c>
      <c r="F57" s="39"/>
      <c r="G57" s="11">
        <f t="shared" si="0"/>
        <v>0</v>
      </c>
    </row>
    <row r="58" spans="1:7" ht="15.75" thickBot="1" x14ac:dyDescent="0.3">
      <c r="A58" s="55"/>
      <c r="B58" s="58"/>
      <c r="C58" s="9" t="s">
        <v>46</v>
      </c>
      <c r="D58" s="47"/>
      <c r="E58" s="12">
        <v>4000</v>
      </c>
      <c r="F58" s="40"/>
      <c r="G58" s="11">
        <f t="shared" si="0"/>
        <v>0</v>
      </c>
    </row>
    <row r="59" spans="1:7" ht="15.75" thickBot="1" x14ac:dyDescent="0.3">
      <c r="A59" s="55"/>
      <c r="B59" s="58"/>
      <c r="C59" s="9" t="s">
        <v>47</v>
      </c>
      <c r="D59" s="11"/>
      <c r="E59" s="10">
        <v>0</v>
      </c>
      <c r="F59" s="39"/>
      <c r="G59" s="11">
        <f t="shared" si="0"/>
        <v>0</v>
      </c>
    </row>
    <row r="60" spans="1:7" ht="15.75" thickBot="1" x14ac:dyDescent="0.3">
      <c r="A60" s="56"/>
      <c r="B60" s="59"/>
      <c r="C60" s="9" t="s">
        <v>24</v>
      </c>
      <c r="D60" s="11"/>
      <c r="E60" s="10">
        <v>0</v>
      </c>
      <c r="F60" s="39"/>
      <c r="G60" s="11">
        <f t="shared" si="0"/>
        <v>0</v>
      </c>
    </row>
    <row r="61" spans="1:7" ht="15.75" thickBot="1" x14ac:dyDescent="0.3">
      <c r="A61" s="60">
        <v>12</v>
      </c>
      <c r="B61" s="62" t="s">
        <v>48</v>
      </c>
      <c r="C61" s="13" t="s">
        <v>26</v>
      </c>
      <c r="D61" s="16"/>
      <c r="E61" s="14">
        <v>0</v>
      </c>
      <c r="F61" s="41"/>
      <c r="G61" s="16">
        <f t="shared" si="0"/>
        <v>0</v>
      </c>
    </row>
    <row r="62" spans="1:7" ht="15.75" thickBot="1" x14ac:dyDescent="0.3">
      <c r="A62" s="61"/>
      <c r="B62" s="63"/>
      <c r="C62" s="13" t="s">
        <v>27</v>
      </c>
      <c r="D62" s="16"/>
      <c r="E62" s="14">
        <v>0</v>
      </c>
      <c r="F62" s="41"/>
      <c r="G62" s="16">
        <f t="shared" si="0"/>
        <v>0</v>
      </c>
    </row>
    <row r="63" spans="1:7" ht="15.75" thickBot="1" x14ac:dyDescent="0.3">
      <c r="A63" s="61"/>
      <c r="B63" s="63"/>
      <c r="C63" s="13" t="s">
        <v>32</v>
      </c>
      <c r="D63" s="16"/>
      <c r="E63" s="14">
        <v>0</v>
      </c>
      <c r="F63" s="41"/>
      <c r="G63" s="16">
        <f t="shared" si="0"/>
        <v>0</v>
      </c>
    </row>
    <row r="64" spans="1:7" ht="15.75" thickBot="1" x14ac:dyDescent="0.3">
      <c r="A64" s="61"/>
      <c r="B64" s="63"/>
      <c r="C64" s="13" t="s">
        <v>45</v>
      </c>
      <c r="D64" s="16"/>
      <c r="E64" s="14">
        <v>0</v>
      </c>
      <c r="F64" s="41"/>
      <c r="G64" s="16">
        <f t="shared" si="0"/>
        <v>0</v>
      </c>
    </row>
    <row r="65" spans="1:7" ht="15.75" thickBot="1" x14ac:dyDescent="0.3">
      <c r="A65" s="61"/>
      <c r="B65" s="63"/>
      <c r="C65" s="13" t="s">
        <v>46</v>
      </c>
      <c r="D65" s="16"/>
      <c r="E65" s="14">
        <v>0</v>
      </c>
      <c r="F65" s="41"/>
      <c r="G65" s="16">
        <f t="shared" si="0"/>
        <v>0</v>
      </c>
    </row>
    <row r="66" spans="1:7" ht="15.75" thickBot="1" x14ac:dyDescent="0.3">
      <c r="A66" s="61"/>
      <c r="B66" s="63"/>
      <c r="C66" s="13" t="s">
        <v>47</v>
      </c>
      <c r="D66" s="16"/>
      <c r="E66" s="14">
        <v>0</v>
      </c>
      <c r="F66" s="41"/>
      <c r="G66" s="16">
        <f t="shared" si="0"/>
        <v>0</v>
      </c>
    </row>
    <row r="67" spans="1:7" ht="15.75" thickBot="1" x14ac:dyDescent="0.3">
      <c r="A67" s="66"/>
      <c r="B67" s="68"/>
      <c r="C67" s="13" t="s">
        <v>24</v>
      </c>
      <c r="D67" s="16"/>
      <c r="E67" s="14">
        <v>0</v>
      </c>
      <c r="F67" s="41"/>
      <c r="G67" s="16">
        <f t="shared" si="0"/>
        <v>0</v>
      </c>
    </row>
    <row r="68" spans="1:7" ht="15.75" thickBot="1" x14ac:dyDescent="0.3">
      <c r="A68" s="54">
        <v>13</v>
      </c>
      <c r="B68" s="57" t="s">
        <v>49</v>
      </c>
      <c r="C68" s="9" t="s">
        <v>26</v>
      </c>
      <c r="D68" s="11"/>
      <c r="E68" s="10">
        <v>0</v>
      </c>
      <c r="F68" s="39"/>
      <c r="G68" s="11">
        <f t="shared" si="0"/>
        <v>0</v>
      </c>
    </row>
    <row r="69" spans="1:7" ht="15.75" thickBot="1" x14ac:dyDescent="0.3">
      <c r="A69" s="55"/>
      <c r="B69" s="58"/>
      <c r="C69" s="9" t="s">
        <v>27</v>
      </c>
      <c r="D69" s="11"/>
      <c r="E69" s="10">
        <v>0</v>
      </c>
      <c r="F69" s="39"/>
      <c r="G69" s="11">
        <f t="shared" ref="G69:G132" si="1">D69*E69</f>
        <v>0</v>
      </c>
    </row>
    <row r="70" spans="1:7" ht="15.75" thickBot="1" x14ac:dyDescent="0.3">
      <c r="A70" s="55"/>
      <c r="B70" s="58"/>
      <c r="C70" s="9" t="s">
        <v>32</v>
      </c>
      <c r="D70" s="11"/>
      <c r="E70" s="10">
        <v>310</v>
      </c>
      <c r="F70" s="39"/>
      <c r="G70" s="11">
        <f t="shared" si="1"/>
        <v>0</v>
      </c>
    </row>
    <row r="71" spans="1:7" ht="15.75" thickBot="1" x14ac:dyDescent="0.3">
      <c r="A71" s="55"/>
      <c r="B71" s="58"/>
      <c r="C71" s="9" t="s">
        <v>45</v>
      </c>
      <c r="D71" s="11"/>
      <c r="E71" s="10">
        <v>0</v>
      </c>
      <c r="F71" s="39"/>
      <c r="G71" s="11">
        <f t="shared" si="1"/>
        <v>0</v>
      </c>
    </row>
    <row r="72" spans="1:7" ht="15.75" thickBot="1" x14ac:dyDescent="0.3">
      <c r="A72" s="55"/>
      <c r="B72" s="58"/>
      <c r="C72" s="9" t="s">
        <v>46</v>
      </c>
      <c r="D72" s="11"/>
      <c r="E72" s="10">
        <v>0</v>
      </c>
      <c r="F72" s="39"/>
      <c r="G72" s="11">
        <f t="shared" si="1"/>
        <v>0</v>
      </c>
    </row>
    <row r="73" spans="1:7" ht="15.75" thickBot="1" x14ac:dyDescent="0.3">
      <c r="A73" s="55"/>
      <c r="B73" s="58"/>
      <c r="C73" s="9" t="s">
        <v>47</v>
      </c>
      <c r="D73" s="11"/>
      <c r="E73" s="10">
        <v>0</v>
      </c>
      <c r="F73" s="39"/>
      <c r="G73" s="11">
        <f t="shared" si="1"/>
        <v>0</v>
      </c>
    </row>
    <row r="74" spans="1:7" ht="15.75" thickBot="1" x14ac:dyDescent="0.3">
      <c r="A74" s="56"/>
      <c r="B74" s="59"/>
      <c r="C74" s="9" t="s">
        <v>24</v>
      </c>
      <c r="D74" s="11"/>
      <c r="E74" s="10">
        <v>0</v>
      </c>
      <c r="F74" s="39"/>
      <c r="G74" s="11">
        <f t="shared" si="1"/>
        <v>0</v>
      </c>
    </row>
    <row r="75" spans="1:7" ht="15.75" thickBot="1" x14ac:dyDescent="0.3">
      <c r="A75" s="60">
        <v>14</v>
      </c>
      <c r="B75" s="69" t="s">
        <v>50</v>
      </c>
      <c r="C75" s="17" t="s">
        <v>51</v>
      </c>
      <c r="D75" s="16"/>
      <c r="E75" s="14">
        <v>0</v>
      </c>
      <c r="F75" s="41"/>
      <c r="G75" s="16">
        <f t="shared" si="1"/>
        <v>0</v>
      </c>
    </row>
    <row r="76" spans="1:7" ht="15.75" thickBot="1" x14ac:dyDescent="0.3">
      <c r="A76" s="61"/>
      <c r="B76" s="70"/>
      <c r="C76" s="13" t="s">
        <v>52</v>
      </c>
      <c r="D76" s="16"/>
      <c r="E76" s="14">
        <v>0</v>
      </c>
      <c r="F76" s="41"/>
      <c r="G76" s="16">
        <f t="shared" si="1"/>
        <v>0</v>
      </c>
    </row>
    <row r="77" spans="1:7" ht="15.75" thickBot="1" x14ac:dyDescent="0.3">
      <c r="A77" s="61"/>
      <c r="B77" s="70"/>
      <c r="C77" s="13" t="s">
        <v>27</v>
      </c>
      <c r="D77" s="16"/>
      <c r="E77" s="14">
        <v>0</v>
      </c>
      <c r="F77" s="41"/>
      <c r="G77" s="16">
        <f t="shared" si="1"/>
        <v>0</v>
      </c>
    </row>
    <row r="78" spans="1:7" ht="15.75" thickBot="1" x14ac:dyDescent="0.3">
      <c r="A78" s="61"/>
      <c r="B78" s="70"/>
      <c r="C78" s="13" t="s">
        <v>32</v>
      </c>
      <c r="D78" s="16"/>
      <c r="E78" s="14">
        <v>0</v>
      </c>
      <c r="F78" s="41"/>
      <c r="G78" s="16">
        <f t="shared" si="1"/>
        <v>0</v>
      </c>
    </row>
    <row r="79" spans="1:7" ht="15.75" thickBot="1" x14ac:dyDescent="0.3">
      <c r="A79" s="61"/>
      <c r="B79" s="70"/>
      <c r="C79" s="13" t="s">
        <v>53</v>
      </c>
      <c r="D79" s="16"/>
      <c r="E79" s="14">
        <v>700</v>
      </c>
      <c r="F79" s="41"/>
      <c r="G79" s="16">
        <f t="shared" si="1"/>
        <v>0</v>
      </c>
    </row>
    <row r="80" spans="1:7" ht="15.75" thickBot="1" x14ac:dyDescent="0.3">
      <c r="A80" s="66"/>
      <c r="B80" s="71"/>
      <c r="C80" s="13" t="s">
        <v>16</v>
      </c>
      <c r="D80" s="16"/>
      <c r="E80" s="14">
        <v>0</v>
      </c>
      <c r="F80" s="41"/>
      <c r="G80" s="16">
        <f t="shared" si="1"/>
        <v>0</v>
      </c>
    </row>
    <row r="81" spans="1:7" ht="18" customHeight="1" thickBot="1" x14ac:dyDescent="0.3">
      <c r="A81" s="54">
        <v>15</v>
      </c>
      <c r="B81" s="57" t="s">
        <v>54</v>
      </c>
      <c r="C81" s="9" t="s">
        <v>31</v>
      </c>
      <c r="D81" s="11"/>
      <c r="E81" s="10">
        <v>0</v>
      </c>
      <c r="F81" s="39"/>
      <c r="G81" s="11">
        <f t="shared" si="1"/>
        <v>0</v>
      </c>
    </row>
    <row r="82" spans="1:7" ht="15.75" thickBot="1" x14ac:dyDescent="0.3">
      <c r="A82" s="55"/>
      <c r="B82" s="58"/>
      <c r="C82" s="9" t="s">
        <v>32</v>
      </c>
      <c r="D82" s="11"/>
      <c r="E82" s="10">
        <v>0</v>
      </c>
      <c r="F82" s="39"/>
      <c r="G82" s="11">
        <f t="shared" si="1"/>
        <v>0</v>
      </c>
    </row>
    <row r="83" spans="1:7" ht="15.75" thickBot="1" x14ac:dyDescent="0.3">
      <c r="A83" s="55"/>
      <c r="B83" s="58"/>
      <c r="C83" s="9" t="s">
        <v>53</v>
      </c>
      <c r="D83" s="11"/>
      <c r="E83" s="10">
        <v>0</v>
      </c>
      <c r="F83" s="39"/>
      <c r="G83" s="11">
        <f t="shared" si="1"/>
        <v>0</v>
      </c>
    </row>
    <row r="84" spans="1:7" ht="15.75" thickBot="1" x14ac:dyDescent="0.3">
      <c r="A84" s="55"/>
      <c r="B84" s="58"/>
      <c r="C84" s="9" t="s">
        <v>55</v>
      </c>
      <c r="D84" s="11"/>
      <c r="E84" s="12">
        <v>1010</v>
      </c>
      <c r="F84" s="39"/>
      <c r="G84" s="11">
        <f t="shared" si="1"/>
        <v>0</v>
      </c>
    </row>
    <row r="85" spans="1:7" ht="15.75" thickBot="1" x14ac:dyDescent="0.3">
      <c r="A85" s="55"/>
      <c r="B85" s="58"/>
      <c r="C85" s="9" t="s">
        <v>56</v>
      </c>
      <c r="D85" s="11"/>
      <c r="E85" s="10">
        <v>0</v>
      </c>
      <c r="F85" s="39"/>
      <c r="G85" s="11">
        <f t="shared" si="1"/>
        <v>0</v>
      </c>
    </row>
    <row r="86" spans="1:7" ht="15.75" thickBot="1" x14ac:dyDescent="0.3">
      <c r="A86" s="55"/>
      <c r="B86" s="58"/>
      <c r="C86" s="9" t="s">
        <v>57</v>
      </c>
      <c r="D86" s="11"/>
      <c r="E86" s="10">
        <v>0</v>
      </c>
      <c r="F86" s="39"/>
      <c r="G86" s="11">
        <f t="shared" si="1"/>
        <v>0</v>
      </c>
    </row>
    <row r="87" spans="1:7" ht="15.75" thickBot="1" x14ac:dyDescent="0.3">
      <c r="A87" s="56"/>
      <c r="B87" s="59"/>
      <c r="C87" s="9" t="s">
        <v>24</v>
      </c>
      <c r="D87" s="11"/>
      <c r="E87" s="10">
        <v>0</v>
      </c>
      <c r="F87" s="39"/>
      <c r="G87" s="11">
        <f t="shared" si="1"/>
        <v>0</v>
      </c>
    </row>
    <row r="88" spans="1:7" ht="18" customHeight="1" thickBot="1" x14ac:dyDescent="0.3">
      <c r="A88" s="60">
        <v>16</v>
      </c>
      <c r="B88" s="62" t="s">
        <v>58</v>
      </c>
      <c r="C88" s="13" t="s">
        <v>31</v>
      </c>
      <c r="D88" s="16"/>
      <c r="E88" s="14">
        <v>0</v>
      </c>
      <c r="F88" s="41"/>
      <c r="G88" s="16">
        <f t="shared" si="1"/>
        <v>0</v>
      </c>
    </row>
    <row r="89" spans="1:7" ht="15.75" thickBot="1" x14ac:dyDescent="0.3">
      <c r="A89" s="61"/>
      <c r="B89" s="63"/>
      <c r="C89" s="13" t="s">
        <v>32</v>
      </c>
      <c r="D89" s="16"/>
      <c r="E89" s="14">
        <v>0</v>
      </c>
      <c r="F89" s="41"/>
      <c r="G89" s="16">
        <f t="shared" si="1"/>
        <v>0</v>
      </c>
    </row>
    <row r="90" spans="1:7" ht="15.75" thickBot="1" x14ac:dyDescent="0.3">
      <c r="A90" s="61"/>
      <c r="B90" s="63"/>
      <c r="C90" s="13" t="s">
        <v>53</v>
      </c>
      <c r="D90" s="16"/>
      <c r="E90" s="14">
        <v>650</v>
      </c>
      <c r="F90" s="41"/>
      <c r="G90" s="16">
        <f t="shared" si="1"/>
        <v>0</v>
      </c>
    </row>
    <row r="91" spans="1:7" ht="15.75" thickBot="1" x14ac:dyDescent="0.3">
      <c r="A91" s="61"/>
      <c r="B91" s="63"/>
      <c r="C91" s="13" t="s">
        <v>55</v>
      </c>
      <c r="D91" s="16"/>
      <c r="E91" s="14">
        <v>0</v>
      </c>
      <c r="F91" s="41"/>
      <c r="G91" s="16">
        <f t="shared" si="1"/>
        <v>0</v>
      </c>
    </row>
    <row r="92" spans="1:7" ht="15.75" thickBot="1" x14ac:dyDescent="0.3">
      <c r="A92" s="61"/>
      <c r="B92" s="63"/>
      <c r="C92" s="13" t="s">
        <v>35</v>
      </c>
      <c r="D92" s="47"/>
      <c r="E92" s="15">
        <v>2500</v>
      </c>
      <c r="F92" s="40"/>
      <c r="G92" s="16">
        <f t="shared" si="1"/>
        <v>0</v>
      </c>
    </row>
    <row r="93" spans="1:7" ht="15.75" thickBot="1" x14ac:dyDescent="0.3">
      <c r="A93" s="61"/>
      <c r="B93" s="63"/>
      <c r="C93" s="13" t="s">
        <v>57</v>
      </c>
      <c r="D93" s="16"/>
      <c r="E93" s="14">
        <v>0</v>
      </c>
      <c r="F93" s="41"/>
      <c r="G93" s="16">
        <f t="shared" si="1"/>
        <v>0</v>
      </c>
    </row>
    <row r="94" spans="1:7" ht="15.75" thickBot="1" x14ac:dyDescent="0.3">
      <c r="A94" s="66"/>
      <c r="B94" s="68"/>
      <c r="C94" s="13" t="s">
        <v>24</v>
      </c>
      <c r="D94" s="16"/>
      <c r="E94" s="14">
        <v>0</v>
      </c>
      <c r="F94" s="41"/>
      <c r="G94" s="16">
        <f t="shared" si="1"/>
        <v>0</v>
      </c>
    </row>
    <row r="95" spans="1:7" ht="15.75" thickBot="1" x14ac:dyDescent="0.3">
      <c r="A95" s="54">
        <v>17</v>
      </c>
      <c r="B95" s="57" t="s">
        <v>59</v>
      </c>
      <c r="C95" s="9" t="s">
        <v>31</v>
      </c>
      <c r="D95" s="11"/>
      <c r="E95" s="10">
        <v>0</v>
      </c>
      <c r="F95" s="39"/>
      <c r="G95" s="11">
        <f t="shared" si="1"/>
        <v>0</v>
      </c>
    </row>
    <row r="96" spans="1:7" ht="15.75" thickBot="1" x14ac:dyDescent="0.3">
      <c r="A96" s="55"/>
      <c r="B96" s="58"/>
      <c r="C96" s="9" t="s">
        <v>32</v>
      </c>
      <c r="D96" s="11"/>
      <c r="E96" s="10">
        <v>0</v>
      </c>
      <c r="F96" s="39"/>
      <c r="G96" s="11">
        <f t="shared" si="1"/>
        <v>0</v>
      </c>
    </row>
    <row r="97" spans="1:7" ht="15.75" thickBot="1" x14ac:dyDescent="0.3">
      <c r="A97" s="55"/>
      <c r="B97" s="58"/>
      <c r="C97" s="9" t="s">
        <v>53</v>
      </c>
      <c r="D97" s="11"/>
      <c r="E97" s="10">
        <v>0</v>
      </c>
      <c r="F97" s="39"/>
      <c r="G97" s="11">
        <f t="shared" si="1"/>
        <v>0</v>
      </c>
    </row>
    <row r="98" spans="1:7" ht="15.75" thickBot="1" x14ac:dyDescent="0.3">
      <c r="A98" s="55"/>
      <c r="B98" s="58"/>
      <c r="C98" s="9" t="s">
        <v>55</v>
      </c>
      <c r="D98" s="11"/>
      <c r="E98" s="12">
        <v>1100</v>
      </c>
      <c r="F98" s="39"/>
      <c r="G98" s="11">
        <f t="shared" si="1"/>
        <v>0</v>
      </c>
    </row>
    <row r="99" spans="1:7" ht="15.75" thickBot="1" x14ac:dyDescent="0.3">
      <c r="A99" s="55"/>
      <c r="B99" s="58"/>
      <c r="C99" s="9" t="s">
        <v>35</v>
      </c>
      <c r="D99" s="11"/>
      <c r="E99" s="10">
        <v>0</v>
      </c>
      <c r="F99" s="39"/>
      <c r="G99" s="11">
        <f t="shared" si="1"/>
        <v>0</v>
      </c>
    </row>
    <row r="100" spans="1:7" ht="15.75" thickBot="1" x14ac:dyDescent="0.3">
      <c r="A100" s="55"/>
      <c r="B100" s="58"/>
      <c r="C100" s="9" t="s">
        <v>57</v>
      </c>
      <c r="D100" s="11"/>
      <c r="E100" s="10">
        <v>0</v>
      </c>
      <c r="F100" s="39"/>
      <c r="G100" s="11">
        <f t="shared" si="1"/>
        <v>0</v>
      </c>
    </row>
    <row r="101" spans="1:7" ht="15.75" thickBot="1" x14ac:dyDescent="0.3">
      <c r="A101" s="56"/>
      <c r="B101" s="59"/>
      <c r="C101" s="9" t="s">
        <v>24</v>
      </c>
      <c r="D101" s="11"/>
      <c r="E101" s="10">
        <v>0</v>
      </c>
      <c r="F101" s="39"/>
      <c r="G101" s="11">
        <f t="shared" si="1"/>
        <v>0</v>
      </c>
    </row>
    <row r="102" spans="1:7" ht="15.75" thickBot="1" x14ac:dyDescent="0.3">
      <c r="A102" s="60">
        <v>18</v>
      </c>
      <c r="B102" s="62" t="s">
        <v>60</v>
      </c>
      <c r="C102" s="13" t="s">
        <v>31</v>
      </c>
      <c r="D102" s="16"/>
      <c r="E102" s="14">
        <v>0</v>
      </c>
      <c r="F102" s="41"/>
      <c r="G102" s="16">
        <f t="shared" si="1"/>
        <v>0</v>
      </c>
    </row>
    <row r="103" spans="1:7" ht="15.75" thickBot="1" x14ac:dyDescent="0.3">
      <c r="A103" s="61"/>
      <c r="B103" s="63"/>
      <c r="C103" s="13" t="s">
        <v>32</v>
      </c>
      <c r="D103" s="16"/>
      <c r="E103" s="14">
        <v>0</v>
      </c>
      <c r="F103" s="41"/>
      <c r="G103" s="16">
        <f t="shared" si="1"/>
        <v>0</v>
      </c>
    </row>
    <row r="104" spans="1:7" ht="15.75" thickBot="1" x14ac:dyDescent="0.3">
      <c r="A104" s="61"/>
      <c r="B104" s="63"/>
      <c r="C104" s="13" t="s">
        <v>53</v>
      </c>
      <c r="D104" s="16"/>
      <c r="E104" s="14">
        <v>0</v>
      </c>
      <c r="F104" s="41"/>
      <c r="G104" s="16">
        <f t="shared" si="1"/>
        <v>0</v>
      </c>
    </row>
    <row r="105" spans="1:7" ht="15.75" thickBot="1" x14ac:dyDescent="0.3">
      <c r="A105" s="61"/>
      <c r="B105" s="63"/>
      <c r="C105" s="13" t="s">
        <v>55</v>
      </c>
      <c r="D105" s="16"/>
      <c r="E105" s="14">
        <v>0</v>
      </c>
      <c r="F105" s="41"/>
      <c r="G105" s="16">
        <f t="shared" si="1"/>
        <v>0</v>
      </c>
    </row>
    <row r="106" spans="1:7" ht="15.75" thickBot="1" x14ac:dyDescent="0.3">
      <c r="A106" s="61"/>
      <c r="B106" s="63"/>
      <c r="C106" s="13" t="s">
        <v>35</v>
      </c>
      <c r="D106" s="16"/>
      <c r="E106" s="14">
        <v>0</v>
      </c>
      <c r="F106" s="41"/>
      <c r="G106" s="16">
        <f t="shared" si="1"/>
        <v>0</v>
      </c>
    </row>
    <row r="107" spans="1:7" ht="15.75" thickBot="1" x14ac:dyDescent="0.3">
      <c r="A107" s="61"/>
      <c r="B107" s="63"/>
      <c r="C107" s="13" t="s">
        <v>57</v>
      </c>
      <c r="D107" s="16"/>
      <c r="E107" s="14">
        <v>0</v>
      </c>
      <c r="F107" s="41"/>
      <c r="G107" s="16">
        <f t="shared" si="1"/>
        <v>0</v>
      </c>
    </row>
    <row r="108" spans="1:7" ht="15.75" thickBot="1" x14ac:dyDescent="0.3">
      <c r="A108" s="66"/>
      <c r="B108" s="68"/>
      <c r="C108" s="13" t="s">
        <v>24</v>
      </c>
      <c r="D108" s="16"/>
      <c r="E108" s="14">
        <v>0</v>
      </c>
      <c r="F108" s="41"/>
      <c r="G108" s="16">
        <f t="shared" si="1"/>
        <v>0</v>
      </c>
    </row>
    <row r="109" spans="1:7" ht="15.75" thickBot="1" x14ac:dyDescent="0.3">
      <c r="A109" s="54">
        <v>19</v>
      </c>
      <c r="B109" s="57" t="s">
        <v>61</v>
      </c>
      <c r="C109" s="18" t="s">
        <v>51</v>
      </c>
      <c r="D109" s="11"/>
      <c r="E109" s="10">
        <v>0</v>
      </c>
      <c r="F109" s="39"/>
      <c r="G109" s="11">
        <f t="shared" si="1"/>
        <v>0</v>
      </c>
    </row>
    <row r="110" spans="1:7" ht="15.75" thickBot="1" x14ac:dyDescent="0.3">
      <c r="A110" s="55"/>
      <c r="B110" s="58"/>
      <c r="C110" s="9" t="s">
        <v>62</v>
      </c>
      <c r="D110" s="11"/>
      <c r="E110" s="10">
        <v>0</v>
      </c>
      <c r="F110" s="39"/>
      <c r="G110" s="11">
        <f t="shared" si="1"/>
        <v>0</v>
      </c>
    </row>
    <row r="111" spans="1:7" ht="15.75" thickBot="1" x14ac:dyDescent="0.3">
      <c r="A111" s="55"/>
      <c r="B111" s="58"/>
      <c r="C111" s="9" t="s">
        <v>27</v>
      </c>
      <c r="D111" s="11"/>
      <c r="E111" s="10">
        <v>0</v>
      </c>
      <c r="F111" s="39"/>
      <c r="G111" s="11">
        <f t="shared" si="1"/>
        <v>0</v>
      </c>
    </row>
    <row r="112" spans="1:7" ht="15.75" thickBot="1" x14ac:dyDescent="0.3">
      <c r="A112" s="55"/>
      <c r="B112" s="58"/>
      <c r="C112" s="9" t="s">
        <v>21</v>
      </c>
      <c r="D112" s="11"/>
      <c r="E112" s="10">
        <v>0</v>
      </c>
      <c r="F112" s="39"/>
      <c r="G112" s="11">
        <f t="shared" si="1"/>
        <v>0</v>
      </c>
    </row>
    <row r="113" spans="1:7" ht="15.75" thickBot="1" x14ac:dyDescent="0.3">
      <c r="A113" s="55"/>
      <c r="B113" s="58"/>
      <c r="C113" s="9" t="s">
        <v>15</v>
      </c>
      <c r="D113" s="11"/>
      <c r="E113" s="10">
        <v>0</v>
      </c>
      <c r="F113" s="39"/>
      <c r="G113" s="11">
        <f t="shared" si="1"/>
        <v>0</v>
      </c>
    </row>
    <row r="114" spans="1:7" ht="15.75" thickBot="1" x14ac:dyDescent="0.3">
      <c r="A114" s="56"/>
      <c r="B114" s="59"/>
      <c r="C114" s="9" t="s">
        <v>16</v>
      </c>
      <c r="D114" s="11"/>
      <c r="E114" s="10">
        <v>0</v>
      </c>
      <c r="F114" s="39"/>
      <c r="G114" s="11">
        <f t="shared" si="1"/>
        <v>0</v>
      </c>
    </row>
    <row r="115" spans="1:7" ht="15.75" thickBot="1" x14ac:dyDescent="0.3">
      <c r="A115" s="60">
        <v>20</v>
      </c>
      <c r="B115" s="62" t="s">
        <v>63</v>
      </c>
      <c r="C115" s="19" t="s">
        <v>51</v>
      </c>
      <c r="D115" s="16"/>
      <c r="E115" s="14">
        <v>0</v>
      </c>
      <c r="F115" s="41"/>
      <c r="G115" s="16">
        <f t="shared" si="1"/>
        <v>0</v>
      </c>
    </row>
    <row r="116" spans="1:7" ht="15.75" thickBot="1" x14ac:dyDescent="0.3">
      <c r="A116" s="61"/>
      <c r="B116" s="63"/>
      <c r="C116" s="13" t="s">
        <v>62</v>
      </c>
      <c r="D116" s="16"/>
      <c r="E116" s="14">
        <v>0</v>
      </c>
      <c r="F116" s="41"/>
      <c r="G116" s="16">
        <f t="shared" si="1"/>
        <v>0</v>
      </c>
    </row>
    <row r="117" spans="1:7" ht="15.75" thickBot="1" x14ac:dyDescent="0.3">
      <c r="A117" s="61"/>
      <c r="B117" s="63"/>
      <c r="C117" s="13" t="s">
        <v>27</v>
      </c>
      <c r="D117" s="16"/>
      <c r="E117" s="14">
        <v>0</v>
      </c>
      <c r="F117" s="41"/>
      <c r="G117" s="16">
        <f t="shared" si="1"/>
        <v>0</v>
      </c>
    </row>
    <row r="118" spans="1:7" ht="15.75" thickBot="1" x14ac:dyDescent="0.3">
      <c r="A118" s="61"/>
      <c r="B118" s="63"/>
      <c r="C118" s="13" t="s">
        <v>21</v>
      </c>
      <c r="D118" s="16"/>
      <c r="E118" s="14">
        <v>0</v>
      </c>
      <c r="F118" s="41"/>
      <c r="G118" s="16">
        <f t="shared" si="1"/>
        <v>0</v>
      </c>
    </row>
    <row r="119" spans="1:7" ht="15.75" thickBot="1" x14ac:dyDescent="0.3">
      <c r="A119" s="61"/>
      <c r="B119" s="63"/>
      <c r="C119" s="13" t="s">
        <v>15</v>
      </c>
      <c r="D119" s="16"/>
      <c r="E119" s="14">
        <v>0</v>
      </c>
      <c r="F119" s="41"/>
      <c r="G119" s="16">
        <f t="shared" si="1"/>
        <v>0</v>
      </c>
    </row>
    <row r="120" spans="1:7" ht="15.75" thickBot="1" x14ac:dyDescent="0.3">
      <c r="A120" s="66"/>
      <c r="B120" s="68"/>
      <c r="C120" s="13" t="s">
        <v>16</v>
      </c>
      <c r="D120" s="16"/>
      <c r="E120" s="14">
        <v>0</v>
      </c>
      <c r="F120" s="41"/>
      <c r="G120" s="16">
        <f t="shared" si="1"/>
        <v>0</v>
      </c>
    </row>
    <row r="121" spans="1:7" ht="15.75" thickBot="1" x14ac:dyDescent="0.3">
      <c r="A121" s="54">
        <v>21</v>
      </c>
      <c r="B121" s="57" t="s">
        <v>64</v>
      </c>
      <c r="C121" s="18" t="s">
        <v>51</v>
      </c>
      <c r="D121" s="11"/>
      <c r="E121" s="10">
        <v>0</v>
      </c>
      <c r="F121" s="39"/>
      <c r="G121" s="11">
        <f t="shared" si="1"/>
        <v>0</v>
      </c>
    </row>
    <row r="122" spans="1:7" ht="15.75" thickBot="1" x14ac:dyDescent="0.3">
      <c r="A122" s="55"/>
      <c r="B122" s="58"/>
      <c r="C122" s="9" t="s">
        <v>62</v>
      </c>
      <c r="D122" s="11"/>
      <c r="E122" s="10">
        <v>0</v>
      </c>
      <c r="F122" s="39"/>
      <c r="G122" s="11">
        <f t="shared" si="1"/>
        <v>0</v>
      </c>
    </row>
    <row r="123" spans="1:7" ht="15.75" thickBot="1" x14ac:dyDescent="0.3">
      <c r="A123" s="55"/>
      <c r="B123" s="58"/>
      <c r="C123" s="9" t="s">
        <v>27</v>
      </c>
      <c r="D123" s="11"/>
      <c r="E123" s="10">
        <v>110</v>
      </c>
      <c r="F123" s="39"/>
      <c r="G123" s="11">
        <f t="shared" si="1"/>
        <v>0</v>
      </c>
    </row>
    <row r="124" spans="1:7" ht="15.75" thickBot="1" x14ac:dyDescent="0.3">
      <c r="A124" s="55"/>
      <c r="B124" s="58"/>
      <c r="C124" s="9" t="s">
        <v>21</v>
      </c>
      <c r="D124" s="11"/>
      <c r="E124" s="10">
        <v>0</v>
      </c>
      <c r="F124" s="39"/>
      <c r="G124" s="11">
        <f t="shared" si="1"/>
        <v>0</v>
      </c>
    </row>
    <row r="125" spans="1:7" ht="15.75" thickBot="1" x14ac:dyDescent="0.3">
      <c r="A125" s="55"/>
      <c r="B125" s="58"/>
      <c r="C125" s="9" t="s">
        <v>15</v>
      </c>
      <c r="D125" s="11"/>
      <c r="E125" s="10">
        <v>0</v>
      </c>
      <c r="F125" s="39"/>
      <c r="G125" s="11">
        <f t="shared" si="1"/>
        <v>0</v>
      </c>
    </row>
    <row r="126" spans="1:7" ht="15.75" thickBot="1" x14ac:dyDescent="0.3">
      <c r="A126" s="56"/>
      <c r="B126" s="59"/>
      <c r="C126" s="9" t="s">
        <v>16</v>
      </c>
      <c r="D126" s="11"/>
      <c r="E126" s="10">
        <v>0</v>
      </c>
      <c r="F126" s="39"/>
      <c r="G126" s="11">
        <f t="shared" si="1"/>
        <v>0</v>
      </c>
    </row>
    <row r="127" spans="1:7" ht="15.75" thickBot="1" x14ac:dyDescent="0.3">
      <c r="A127" s="60">
        <v>22</v>
      </c>
      <c r="B127" s="62" t="s">
        <v>65</v>
      </c>
      <c r="C127" s="19" t="s">
        <v>51</v>
      </c>
      <c r="D127" s="16"/>
      <c r="E127" s="14">
        <v>10</v>
      </c>
      <c r="F127" s="41"/>
      <c r="G127" s="16">
        <f t="shared" si="1"/>
        <v>0</v>
      </c>
    </row>
    <row r="128" spans="1:7" ht="15.75" thickBot="1" x14ac:dyDescent="0.3">
      <c r="A128" s="61"/>
      <c r="B128" s="63"/>
      <c r="C128" s="13" t="s">
        <v>62</v>
      </c>
      <c r="D128" s="16"/>
      <c r="E128" s="14">
        <v>0</v>
      </c>
      <c r="F128" s="41"/>
      <c r="G128" s="16">
        <f t="shared" si="1"/>
        <v>0</v>
      </c>
    </row>
    <row r="129" spans="1:7" ht="15.75" thickBot="1" x14ac:dyDescent="0.3">
      <c r="A129" s="61"/>
      <c r="B129" s="63"/>
      <c r="C129" s="13" t="s">
        <v>27</v>
      </c>
      <c r="D129" s="16"/>
      <c r="E129" s="14">
        <v>110</v>
      </c>
      <c r="F129" s="41"/>
      <c r="G129" s="16">
        <f t="shared" si="1"/>
        <v>0</v>
      </c>
    </row>
    <row r="130" spans="1:7" ht="15.75" thickBot="1" x14ac:dyDescent="0.3">
      <c r="A130" s="61"/>
      <c r="B130" s="63"/>
      <c r="C130" s="13" t="s">
        <v>21</v>
      </c>
      <c r="D130" s="16"/>
      <c r="E130" s="14">
        <v>0</v>
      </c>
      <c r="F130" s="41"/>
      <c r="G130" s="16">
        <f t="shared" si="1"/>
        <v>0</v>
      </c>
    </row>
    <row r="131" spans="1:7" ht="15.75" thickBot="1" x14ac:dyDescent="0.3">
      <c r="A131" s="61"/>
      <c r="B131" s="63"/>
      <c r="C131" s="13" t="s">
        <v>15</v>
      </c>
      <c r="D131" s="16"/>
      <c r="E131" s="14">
        <v>0</v>
      </c>
      <c r="F131" s="41"/>
      <c r="G131" s="16">
        <f t="shared" si="1"/>
        <v>0</v>
      </c>
    </row>
    <row r="132" spans="1:7" ht="15.75" thickBot="1" x14ac:dyDescent="0.3">
      <c r="A132" s="66"/>
      <c r="B132" s="68"/>
      <c r="C132" s="13" t="s">
        <v>16</v>
      </c>
      <c r="D132" s="16"/>
      <c r="E132" s="14">
        <v>0</v>
      </c>
      <c r="F132" s="41"/>
      <c r="G132" s="16">
        <f t="shared" si="1"/>
        <v>0</v>
      </c>
    </row>
    <row r="133" spans="1:7" ht="15.75" thickBot="1" x14ac:dyDescent="0.3">
      <c r="A133" s="54">
        <v>23</v>
      </c>
      <c r="B133" s="57" t="s">
        <v>66</v>
      </c>
      <c r="C133" s="20" t="s">
        <v>51</v>
      </c>
      <c r="D133" s="11"/>
      <c r="E133" s="10">
        <v>10</v>
      </c>
      <c r="F133" s="39"/>
      <c r="G133" s="11">
        <f t="shared" ref="G133:G196" si="2">D133*E133</f>
        <v>0</v>
      </c>
    </row>
    <row r="134" spans="1:7" ht="15.75" thickBot="1" x14ac:dyDescent="0.3">
      <c r="A134" s="55"/>
      <c r="B134" s="58"/>
      <c r="C134" s="9" t="s">
        <v>62</v>
      </c>
      <c r="D134" s="11"/>
      <c r="E134" s="10">
        <v>0</v>
      </c>
      <c r="F134" s="39"/>
      <c r="G134" s="11">
        <f t="shared" si="2"/>
        <v>0</v>
      </c>
    </row>
    <row r="135" spans="1:7" ht="15.75" thickBot="1" x14ac:dyDescent="0.3">
      <c r="A135" s="55"/>
      <c r="B135" s="58"/>
      <c r="C135" s="9" t="s">
        <v>27</v>
      </c>
      <c r="D135" s="11"/>
      <c r="E135" s="10">
        <v>110</v>
      </c>
      <c r="F135" s="39"/>
      <c r="G135" s="11">
        <f t="shared" si="2"/>
        <v>0</v>
      </c>
    </row>
    <row r="136" spans="1:7" ht="15.75" thickBot="1" x14ac:dyDescent="0.3">
      <c r="A136" s="55"/>
      <c r="B136" s="58"/>
      <c r="C136" s="9" t="s">
        <v>21</v>
      </c>
      <c r="D136" s="11"/>
      <c r="E136" s="10">
        <v>0</v>
      </c>
      <c r="F136" s="39"/>
      <c r="G136" s="11">
        <f t="shared" si="2"/>
        <v>0</v>
      </c>
    </row>
    <row r="137" spans="1:7" ht="15.75" thickBot="1" x14ac:dyDescent="0.3">
      <c r="A137" s="55"/>
      <c r="B137" s="58"/>
      <c r="C137" s="9" t="s">
        <v>15</v>
      </c>
      <c r="D137" s="11"/>
      <c r="E137" s="10">
        <v>606</v>
      </c>
      <c r="F137" s="39"/>
      <c r="G137" s="11">
        <f t="shared" si="2"/>
        <v>0</v>
      </c>
    </row>
    <row r="138" spans="1:7" ht="15.75" thickBot="1" x14ac:dyDescent="0.3">
      <c r="A138" s="56"/>
      <c r="B138" s="59"/>
      <c r="C138" s="9" t="s">
        <v>16</v>
      </c>
      <c r="D138" s="11"/>
      <c r="E138" s="10">
        <v>0</v>
      </c>
      <c r="F138" s="39"/>
      <c r="G138" s="11">
        <f t="shared" si="2"/>
        <v>0</v>
      </c>
    </row>
    <row r="139" spans="1:7" ht="19.5" customHeight="1" thickBot="1" x14ac:dyDescent="0.3">
      <c r="A139" s="60">
        <v>24</v>
      </c>
      <c r="B139" s="62" t="s">
        <v>67</v>
      </c>
      <c r="C139" s="19" t="s">
        <v>51</v>
      </c>
      <c r="D139" s="16"/>
      <c r="E139" s="14">
        <v>0</v>
      </c>
      <c r="F139" s="41"/>
      <c r="G139" s="16">
        <f t="shared" si="2"/>
        <v>0</v>
      </c>
    </row>
    <row r="140" spans="1:7" ht="15.75" thickBot="1" x14ac:dyDescent="0.3">
      <c r="A140" s="61"/>
      <c r="B140" s="63"/>
      <c r="C140" s="13" t="s">
        <v>68</v>
      </c>
      <c r="D140" s="16"/>
      <c r="E140" s="14">
        <v>60</v>
      </c>
      <c r="F140" s="41"/>
      <c r="G140" s="16">
        <f t="shared" si="2"/>
        <v>0</v>
      </c>
    </row>
    <row r="141" spans="1:7" ht="15.75" thickBot="1" x14ac:dyDescent="0.3">
      <c r="A141" s="61"/>
      <c r="B141" s="63"/>
      <c r="C141" s="13" t="s">
        <v>69</v>
      </c>
      <c r="D141" s="16"/>
      <c r="E141" s="14">
        <v>300</v>
      </c>
      <c r="F141" s="41"/>
      <c r="G141" s="16">
        <f t="shared" si="2"/>
        <v>0</v>
      </c>
    </row>
    <row r="142" spans="1:7" ht="15.75" thickBot="1" x14ac:dyDescent="0.3">
      <c r="A142" s="66"/>
      <c r="B142" s="68"/>
      <c r="C142" s="13" t="s">
        <v>70</v>
      </c>
      <c r="D142" s="16"/>
      <c r="E142" s="14">
        <v>0</v>
      </c>
      <c r="F142" s="41"/>
      <c r="G142" s="16">
        <f t="shared" si="2"/>
        <v>0</v>
      </c>
    </row>
    <row r="143" spans="1:7" ht="15.75" thickBot="1" x14ac:dyDescent="0.3">
      <c r="A143" s="54">
        <v>25</v>
      </c>
      <c r="B143" s="57" t="s">
        <v>71</v>
      </c>
      <c r="C143" s="9" t="s">
        <v>72</v>
      </c>
      <c r="D143" s="11"/>
      <c r="E143" s="10">
        <v>0</v>
      </c>
      <c r="F143" s="39"/>
      <c r="G143" s="11">
        <f t="shared" si="2"/>
        <v>0</v>
      </c>
    </row>
    <row r="144" spans="1:7" ht="15.75" thickBot="1" x14ac:dyDescent="0.3">
      <c r="A144" s="55"/>
      <c r="B144" s="58"/>
      <c r="C144" s="9" t="s">
        <v>73</v>
      </c>
      <c r="D144" s="11"/>
      <c r="E144" s="12">
        <v>1100</v>
      </c>
      <c r="F144" s="39"/>
      <c r="G144" s="11">
        <f t="shared" si="2"/>
        <v>0</v>
      </c>
    </row>
    <row r="145" spans="1:7" ht="15.75" thickBot="1" x14ac:dyDescent="0.3">
      <c r="A145" s="55"/>
      <c r="B145" s="58"/>
      <c r="C145" s="9" t="s">
        <v>74</v>
      </c>
      <c r="D145" s="11"/>
      <c r="E145" s="10">
        <v>0</v>
      </c>
      <c r="F145" s="39"/>
      <c r="G145" s="11">
        <f t="shared" si="2"/>
        <v>0</v>
      </c>
    </row>
    <row r="146" spans="1:7" ht="15.75" thickBot="1" x14ac:dyDescent="0.3">
      <c r="A146" s="55"/>
      <c r="B146" s="58"/>
      <c r="C146" s="9" t="s">
        <v>75</v>
      </c>
      <c r="D146" s="11"/>
      <c r="E146" s="10">
        <v>0</v>
      </c>
      <c r="F146" s="39"/>
      <c r="G146" s="11">
        <f t="shared" si="2"/>
        <v>0</v>
      </c>
    </row>
    <row r="147" spans="1:7" ht="15.75" thickBot="1" x14ac:dyDescent="0.3">
      <c r="A147" s="55"/>
      <c r="B147" s="58"/>
      <c r="C147" s="9" t="s">
        <v>76</v>
      </c>
      <c r="D147" s="11"/>
      <c r="E147" s="10">
        <v>0</v>
      </c>
      <c r="F147" s="39"/>
      <c r="G147" s="11">
        <f t="shared" si="2"/>
        <v>0</v>
      </c>
    </row>
    <row r="148" spans="1:7" ht="15.75" thickBot="1" x14ac:dyDescent="0.3">
      <c r="A148" s="55"/>
      <c r="B148" s="58"/>
      <c r="C148" s="9" t="s">
        <v>77</v>
      </c>
      <c r="D148" s="47"/>
      <c r="E148" s="12">
        <v>80000</v>
      </c>
      <c r="F148" s="40"/>
      <c r="G148" s="11">
        <f t="shared" si="2"/>
        <v>0</v>
      </c>
    </row>
    <row r="149" spans="1:7" ht="15.75" thickBot="1" x14ac:dyDescent="0.3">
      <c r="A149" s="55"/>
      <c r="B149" s="58"/>
      <c r="C149" s="9" t="s">
        <v>78</v>
      </c>
      <c r="D149" s="11"/>
      <c r="E149" s="10">
        <v>0</v>
      </c>
      <c r="F149" s="39"/>
      <c r="G149" s="11">
        <f t="shared" si="2"/>
        <v>0</v>
      </c>
    </row>
    <row r="150" spans="1:7" ht="15.75" thickBot="1" x14ac:dyDescent="0.3">
      <c r="A150" s="55"/>
      <c r="B150" s="58"/>
      <c r="C150" s="9" t="s">
        <v>79</v>
      </c>
      <c r="D150" s="11"/>
      <c r="E150" s="10">
        <v>0</v>
      </c>
      <c r="F150" s="39"/>
      <c r="G150" s="11">
        <f t="shared" si="2"/>
        <v>0</v>
      </c>
    </row>
    <row r="151" spans="1:7" ht="15.75" thickBot="1" x14ac:dyDescent="0.3">
      <c r="A151" s="56"/>
      <c r="B151" s="59"/>
      <c r="C151" s="9" t="s">
        <v>80</v>
      </c>
      <c r="D151" s="11"/>
      <c r="E151" s="10">
        <v>0</v>
      </c>
      <c r="F151" s="39"/>
      <c r="G151" s="11">
        <f t="shared" si="2"/>
        <v>0</v>
      </c>
    </row>
    <row r="152" spans="1:7" ht="15.75" thickBot="1" x14ac:dyDescent="0.3">
      <c r="A152" s="60">
        <v>26</v>
      </c>
      <c r="B152" s="62" t="s">
        <v>81</v>
      </c>
      <c r="C152" s="13" t="s">
        <v>26</v>
      </c>
      <c r="D152" s="16"/>
      <c r="E152" s="14">
        <v>0</v>
      </c>
      <c r="F152" s="41"/>
      <c r="G152" s="16">
        <f t="shared" si="2"/>
        <v>0</v>
      </c>
    </row>
    <row r="153" spans="1:7" ht="15.75" thickBot="1" x14ac:dyDescent="0.3">
      <c r="A153" s="61"/>
      <c r="B153" s="63"/>
      <c r="C153" s="13" t="s">
        <v>14</v>
      </c>
      <c r="D153" s="16"/>
      <c r="E153" s="14">
        <v>0</v>
      </c>
      <c r="F153" s="41"/>
      <c r="G153" s="16">
        <f t="shared" si="2"/>
        <v>0</v>
      </c>
    </row>
    <row r="154" spans="1:7" ht="15.75" thickBot="1" x14ac:dyDescent="0.3">
      <c r="A154" s="61"/>
      <c r="B154" s="63"/>
      <c r="C154" s="13" t="s">
        <v>15</v>
      </c>
      <c r="D154" s="16"/>
      <c r="E154" s="14">
        <v>0</v>
      </c>
      <c r="F154" s="41"/>
      <c r="G154" s="16">
        <f t="shared" si="2"/>
        <v>0</v>
      </c>
    </row>
    <row r="155" spans="1:7" ht="15.75" thickBot="1" x14ac:dyDescent="0.3">
      <c r="A155" s="61"/>
      <c r="B155" s="63"/>
      <c r="C155" s="13" t="s">
        <v>82</v>
      </c>
      <c r="D155" s="16"/>
      <c r="E155" s="14">
        <v>0</v>
      </c>
      <c r="F155" s="41"/>
      <c r="G155" s="16">
        <f t="shared" si="2"/>
        <v>0</v>
      </c>
    </row>
    <row r="156" spans="1:7" ht="15.75" thickBot="1" x14ac:dyDescent="0.3">
      <c r="A156" s="61"/>
      <c r="B156" s="63"/>
      <c r="C156" s="13" t="s">
        <v>83</v>
      </c>
      <c r="D156" s="47"/>
      <c r="E156" s="15">
        <v>5050</v>
      </c>
      <c r="F156" s="40"/>
      <c r="G156" s="16">
        <f t="shared" si="2"/>
        <v>0</v>
      </c>
    </row>
    <row r="157" spans="1:7" ht="15.75" thickBot="1" x14ac:dyDescent="0.3">
      <c r="A157" s="61"/>
      <c r="B157" s="63"/>
      <c r="C157" s="13" t="s">
        <v>84</v>
      </c>
      <c r="D157" s="16"/>
      <c r="E157" s="14">
        <v>0</v>
      </c>
      <c r="F157" s="41"/>
      <c r="G157" s="16">
        <f t="shared" si="2"/>
        <v>0</v>
      </c>
    </row>
    <row r="158" spans="1:7" ht="15.75" thickBot="1" x14ac:dyDescent="0.3">
      <c r="A158" s="61"/>
      <c r="B158" s="63"/>
      <c r="C158" s="13" t="s">
        <v>85</v>
      </c>
      <c r="D158" s="16"/>
      <c r="E158" s="14">
        <v>0</v>
      </c>
      <c r="F158" s="41"/>
      <c r="G158" s="16">
        <f t="shared" si="2"/>
        <v>0</v>
      </c>
    </row>
    <row r="159" spans="1:7" ht="15.75" thickBot="1" x14ac:dyDescent="0.3">
      <c r="A159" s="66"/>
      <c r="B159" s="68"/>
      <c r="C159" s="13" t="s">
        <v>86</v>
      </c>
      <c r="D159" s="47"/>
      <c r="E159" s="15">
        <v>100000</v>
      </c>
      <c r="F159" s="40"/>
      <c r="G159" s="16">
        <f t="shared" si="2"/>
        <v>0</v>
      </c>
    </row>
    <row r="160" spans="1:7" ht="15.75" thickBot="1" x14ac:dyDescent="0.3">
      <c r="A160" s="54">
        <v>27</v>
      </c>
      <c r="B160" s="57" t="s">
        <v>87</v>
      </c>
      <c r="C160" s="9" t="s">
        <v>26</v>
      </c>
      <c r="D160" s="11"/>
      <c r="E160" s="10">
        <v>0</v>
      </c>
      <c r="F160" s="39"/>
      <c r="G160" s="11">
        <f t="shared" si="2"/>
        <v>0</v>
      </c>
    </row>
    <row r="161" spans="1:7" ht="15.75" thickBot="1" x14ac:dyDescent="0.3">
      <c r="A161" s="55"/>
      <c r="B161" s="58"/>
      <c r="C161" s="9" t="s">
        <v>14</v>
      </c>
      <c r="D161" s="11"/>
      <c r="E161" s="10">
        <v>0</v>
      </c>
      <c r="F161" s="39"/>
      <c r="G161" s="11">
        <f t="shared" si="2"/>
        <v>0</v>
      </c>
    </row>
    <row r="162" spans="1:7" ht="15.75" thickBot="1" x14ac:dyDescent="0.3">
      <c r="A162" s="55"/>
      <c r="B162" s="58"/>
      <c r="C162" s="9" t="s">
        <v>15</v>
      </c>
      <c r="D162" s="11"/>
      <c r="E162" s="10">
        <v>0</v>
      </c>
      <c r="F162" s="39"/>
      <c r="G162" s="11">
        <f t="shared" si="2"/>
        <v>0</v>
      </c>
    </row>
    <row r="163" spans="1:7" ht="15.75" thickBot="1" x14ac:dyDescent="0.3">
      <c r="A163" s="55"/>
      <c r="B163" s="58"/>
      <c r="C163" s="9" t="s">
        <v>82</v>
      </c>
      <c r="D163" s="11"/>
      <c r="E163" s="10">
        <v>0</v>
      </c>
      <c r="F163" s="39"/>
      <c r="G163" s="11">
        <f t="shared" si="2"/>
        <v>0</v>
      </c>
    </row>
    <row r="164" spans="1:7" ht="15.75" thickBot="1" x14ac:dyDescent="0.3">
      <c r="A164" s="55"/>
      <c r="B164" s="58"/>
      <c r="C164" s="9" t="s">
        <v>83</v>
      </c>
      <c r="D164" s="47"/>
      <c r="E164" s="12">
        <v>5050</v>
      </c>
      <c r="F164" s="40"/>
      <c r="G164" s="11">
        <f t="shared" si="2"/>
        <v>0</v>
      </c>
    </row>
    <row r="165" spans="1:7" ht="15.75" thickBot="1" x14ac:dyDescent="0.3">
      <c r="A165" s="55"/>
      <c r="B165" s="58"/>
      <c r="C165" s="9" t="s">
        <v>84</v>
      </c>
      <c r="D165" s="11"/>
      <c r="E165" s="10">
        <v>0</v>
      </c>
      <c r="F165" s="39"/>
      <c r="G165" s="11">
        <f t="shared" si="2"/>
        <v>0</v>
      </c>
    </row>
    <row r="166" spans="1:7" ht="15.75" thickBot="1" x14ac:dyDescent="0.3">
      <c r="A166" s="55"/>
      <c r="B166" s="58"/>
      <c r="C166" s="9" t="s">
        <v>85</v>
      </c>
      <c r="D166" s="11"/>
      <c r="E166" s="10">
        <v>0</v>
      </c>
      <c r="F166" s="39"/>
      <c r="G166" s="11">
        <f t="shared" si="2"/>
        <v>0</v>
      </c>
    </row>
    <row r="167" spans="1:7" ht="15.75" thickBot="1" x14ac:dyDescent="0.3">
      <c r="A167" s="56"/>
      <c r="B167" s="59"/>
      <c r="C167" s="9" t="s">
        <v>86</v>
      </c>
      <c r="D167" s="47"/>
      <c r="E167" s="12">
        <v>65000</v>
      </c>
      <c r="F167" s="40"/>
      <c r="G167" s="11">
        <f t="shared" si="2"/>
        <v>0</v>
      </c>
    </row>
    <row r="168" spans="1:7" ht="15.75" thickBot="1" x14ac:dyDescent="0.3">
      <c r="A168" s="60">
        <v>28</v>
      </c>
      <c r="B168" s="62" t="s">
        <v>88</v>
      </c>
      <c r="C168" s="13" t="s">
        <v>26</v>
      </c>
      <c r="D168" s="16"/>
      <c r="E168" s="14">
        <v>0</v>
      </c>
      <c r="F168" s="41"/>
      <c r="G168" s="16">
        <f t="shared" si="2"/>
        <v>0</v>
      </c>
    </row>
    <row r="169" spans="1:7" ht="15.75" thickBot="1" x14ac:dyDescent="0.3">
      <c r="A169" s="61"/>
      <c r="B169" s="63"/>
      <c r="C169" s="13" t="s">
        <v>14</v>
      </c>
      <c r="D169" s="16"/>
      <c r="E169" s="14">
        <v>0</v>
      </c>
      <c r="F169" s="41"/>
      <c r="G169" s="16">
        <f t="shared" si="2"/>
        <v>0</v>
      </c>
    </row>
    <row r="170" spans="1:7" ht="15.75" thickBot="1" x14ac:dyDescent="0.3">
      <c r="A170" s="61"/>
      <c r="B170" s="63"/>
      <c r="C170" s="13" t="s">
        <v>15</v>
      </c>
      <c r="D170" s="16"/>
      <c r="E170" s="14">
        <v>0</v>
      </c>
      <c r="F170" s="41"/>
      <c r="G170" s="16">
        <f t="shared" si="2"/>
        <v>0</v>
      </c>
    </row>
    <row r="171" spans="1:7" ht="15.75" thickBot="1" x14ac:dyDescent="0.3">
      <c r="A171" s="61"/>
      <c r="B171" s="63"/>
      <c r="C171" s="13" t="s">
        <v>82</v>
      </c>
      <c r="D171" s="16"/>
      <c r="E171" s="14">
        <v>0</v>
      </c>
      <c r="F171" s="41"/>
      <c r="G171" s="16">
        <f t="shared" si="2"/>
        <v>0</v>
      </c>
    </row>
    <row r="172" spans="1:7" ht="15.75" thickBot="1" x14ac:dyDescent="0.3">
      <c r="A172" s="61"/>
      <c r="B172" s="63"/>
      <c r="C172" s="13" t="s">
        <v>83</v>
      </c>
      <c r="D172" s="16"/>
      <c r="E172" s="14">
        <v>0</v>
      </c>
      <c r="F172" s="41"/>
      <c r="G172" s="16">
        <f t="shared" si="2"/>
        <v>0</v>
      </c>
    </row>
    <row r="173" spans="1:7" ht="15.75" thickBot="1" x14ac:dyDescent="0.3">
      <c r="A173" s="61"/>
      <c r="B173" s="63"/>
      <c r="C173" s="13" t="s">
        <v>84</v>
      </c>
      <c r="D173" s="16"/>
      <c r="E173" s="14">
        <v>0</v>
      </c>
      <c r="F173" s="41"/>
      <c r="G173" s="16">
        <f t="shared" si="2"/>
        <v>0</v>
      </c>
    </row>
    <row r="174" spans="1:7" ht="15.75" thickBot="1" x14ac:dyDescent="0.3">
      <c r="A174" s="61"/>
      <c r="B174" s="63"/>
      <c r="C174" s="13" t="s">
        <v>85</v>
      </c>
      <c r="D174" s="16"/>
      <c r="E174" s="14">
        <v>0</v>
      </c>
      <c r="F174" s="41"/>
      <c r="G174" s="16">
        <f t="shared" si="2"/>
        <v>0</v>
      </c>
    </row>
    <row r="175" spans="1:7" ht="15.75" thickBot="1" x14ac:dyDescent="0.3">
      <c r="A175" s="66"/>
      <c r="B175" s="68"/>
      <c r="C175" s="13" t="s">
        <v>86</v>
      </c>
      <c r="D175" s="16"/>
      <c r="E175" s="14">
        <v>0</v>
      </c>
      <c r="F175" s="41"/>
      <c r="G175" s="16">
        <f t="shared" si="2"/>
        <v>0</v>
      </c>
    </row>
    <row r="176" spans="1:7" ht="15.75" thickBot="1" x14ac:dyDescent="0.3">
      <c r="A176" s="54">
        <v>29</v>
      </c>
      <c r="B176" s="57" t="s">
        <v>89</v>
      </c>
      <c r="C176" s="9" t="s">
        <v>26</v>
      </c>
      <c r="D176" s="11"/>
      <c r="E176" s="10">
        <v>0</v>
      </c>
      <c r="F176" s="39"/>
      <c r="G176" s="11">
        <f t="shared" si="2"/>
        <v>0</v>
      </c>
    </row>
    <row r="177" spans="1:7" ht="15.75" thickBot="1" x14ac:dyDescent="0.3">
      <c r="A177" s="55"/>
      <c r="B177" s="58"/>
      <c r="C177" s="9" t="s">
        <v>14</v>
      </c>
      <c r="D177" s="11"/>
      <c r="E177" s="10">
        <v>0</v>
      </c>
      <c r="F177" s="39"/>
      <c r="G177" s="11">
        <f t="shared" si="2"/>
        <v>0</v>
      </c>
    </row>
    <row r="178" spans="1:7" ht="15.75" thickBot="1" x14ac:dyDescent="0.3">
      <c r="A178" s="55"/>
      <c r="B178" s="58"/>
      <c r="C178" s="9" t="s">
        <v>15</v>
      </c>
      <c r="D178" s="11"/>
      <c r="E178" s="10">
        <v>0</v>
      </c>
      <c r="F178" s="39"/>
      <c r="G178" s="11">
        <f t="shared" si="2"/>
        <v>0</v>
      </c>
    </row>
    <row r="179" spans="1:7" ht="15.75" thickBot="1" x14ac:dyDescent="0.3">
      <c r="A179" s="55"/>
      <c r="B179" s="58"/>
      <c r="C179" s="9" t="s">
        <v>82</v>
      </c>
      <c r="D179" s="11"/>
      <c r="E179" s="10">
        <v>0</v>
      </c>
      <c r="F179" s="39"/>
      <c r="G179" s="11">
        <f t="shared" si="2"/>
        <v>0</v>
      </c>
    </row>
    <row r="180" spans="1:7" ht="15.75" thickBot="1" x14ac:dyDescent="0.3">
      <c r="A180" s="55"/>
      <c r="B180" s="58"/>
      <c r="C180" s="9" t="s">
        <v>83</v>
      </c>
      <c r="D180" s="11"/>
      <c r="E180" s="10">
        <v>0</v>
      </c>
      <c r="F180" s="39"/>
      <c r="G180" s="11">
        <f t="shared" si="2"/>
        <v>0</v>
      </c>
    </row>
    <row r="181" spans="1:7" ht="15.75" thickBot="1" x14ac:dyDescent="0.3">
      <c r="A181" s="55"/>
      <c r="B181" s="58"/>
      <c r="C181" s="9" t="s">
        <v>84</v>
      </c>
      <c r="D181" s="11"/>
      <c r="E181" s="10">
        <v>0</v>
      </c>
      <c r="F181" s="39"/>
      <c r="G181" s="11">
        <f t="shared" si="2"/>
        <v>0</v>
      </c>
    </row>
    <row r="182" spans="1:7" ht="15.75" thickBot="1" x14ac:dyDescent="0.3">
      <c r="A182" s="55"/>
      <c r="B182" s="58"/>
      <c r="C182" s="9" t="s">
        <v>85</v>
      </c>
      <c r="D182" s="11"/>
      <c r="E182" s="10">
        <v>0</v>
      </c>
      <c r="F182" s="39"/>
      <c r="G182" s="11">
        <f t="shared" si="2"/>
        <v>0</v>
      </c>
    </row>
    <row r="183" spans="1:7" ht="15.75" thickBot="1" x14ac:dyDescent="0.3">
      <c r="A183" s="56"/>
      <c r="B183" s="59"/>
      <c r="C183" s="9" t="s">
        <v>86</v>
      </c>
      <c r="D183" s="47"/>
      <c r="E183" s="12">
        <v>100000</v>
      </c>
      <c r="F183" s="40"/>
      <c r="G183" s="11">
        <f t="shared" si="2"/>
        <v>0</v>
      </c>
    </row>
    <row r="184" spans="1:7" ht="15.75" thickBot="1" x14ac:dyDescent="0.3">
      <c r="A184" s="60">
        <v>30</v>
      </c>
      <c r="B184" s="62" t="s">
        <v>90</v>
      </c>
      <c r="C184" s="13" t="s">
        <v>26</v>
      </c>
      <c r="D184" s="16"/>
      <c r="E184" s="14">
        <v>0</v>
      </c>
      <c r="F184" s="41"/>
      <c r="G184" s="16">
        <f t="shared" si="2"/>
        <v>0</v>
      </c>
    </row>
    <row r="185" spans="1:7" ht="15.75" thickBot="1" x14ac:dyDescent="0.3">
      <c r="A185" s="61"/>
      <c r="B185" s="63"/>
      <c r="C185" s="13" t="s">
        <v>14</v>
      </c>
      <c r="D185" s="16"/>
      <c r="E185" s="14">
        <v>0</v>
      </c>
      <c r="F185" s="41"/>
      <c r="G185" s="16">
        <f t="shared" si="2"/>
        <v>0</v>
      </c>
    </row>
    <row r="186" spans="1:7" ht="15.75" thickBot="1" x14ac:dyDescent="0.3">
      <c r="A186" s="61"/>
      <c r="B186" s="63"/>
      <c r="C186" s="13" t="s">
        <v>15</v>
      </c>
      <c r="D186" s="16"/>
      <c r="E186" s="14">
        <v>0</v>
      </c>
      <c r="F186" s="41"/>
      <c r="G186" s="16">
        <f t="shared" si="2"/>
        <v>0</v>
      </c>
    </row>
    <row r="187" spans="1:7" ht="15.75" thickBot="1" x14ac:dyDescent="0.3">
      <c r="A187" s="61"/>
      <c r="B187" s="63"/>
      <c r="C187" s="13" t="s">
        <v>82</v>
      </c>
      <c r="D187" s="16"/>
      <c r="E187" s="14">
        <v>0</v>
      </c>
      <c r="F187" s="41"/>
      <c r="G187" s="16">
        <f t="shared" si="2"/>
        <v>0</v>
      </c>
    </row>
    <row r="188" spans="1:7" ht="15.75" thickBot="1" x14ac:dyDescent="0.3">
      <c r="A188" s="61"/>
      <c r="B188" s="63"/>
      <c r="C188" s="13" t="s">
        <v>83</v>
      </c>
      <c r="D188" s="16"/>
      <c r="E188" s="14">
        <v>0</v>
      </c>
      <c r="F188" s="41"/>
      <c r="G188" s="16">
        <f t="shared" si="2"/>
        <v>0</v>
      </c>
    </row>
    <row r="189" spans="1:7" ht="15.75" thickBot="1" x14ac:dyDescent="0.3">
      <c r="A189" s="61"/>
      <c r="B189" s="63"/>
      <c r="C189" s="13" t="s">
        <v>84</v>
      </c>
      <c r="D189" s="16"/>
      <c r="E189" s="14">
        <v>0</v>
      </c>
      <c r="F189" s="41"/>
      <c r="G189" s="16">
        <f t="shared" si="2"/>
        <v>0</v>
      </c>
    </row>
    <row r="190" spans="1:7" ht="15.75" thickBot="1" x14ac:dyDescent="0.3">
      <c r="A190" s="61"/>
      <c r="B190" s="63"/>
      <c r="C190" s="13" t="s">
        <v>85</v>
      </c>
      <c r="D190" s="16"/>
      <c r="E190" s="14">
        <v>0</v>
      </c>
      <c r="F190" s="41"/>
      <c r="G190" s="16">
        <f t="shared" si="2"/>
        <v>0</v>
      </c>
    </row>
    <row r="191" spans="1:7" ht="15.75" thickBot="1" x14ac:dyDescent="0.3">
      <c r="A191" s="66"/>
      <c r="B191" s="68"/>
      <c r="C191" s="13" t="s">
        <v>86</v>
      </c>
      <c r="D191" s="16"/>
      <c r="E191" s="14">
        <v>0</v>
      </c>
      <c r="F191" s="41"/>
      <c r="G191" s="16">
        <f t="shared" si="2"/>
        <v>0</v>
      </c>
    </row>
    <row r="192" spans="1:7" ht="15.75" thickBot="1" x14ac:dyDescent="0.3">
      <c r="A192" s="54">
        <v>31</v>
      </c>
      <c r="B192" s="57" t="s">
        <v>91</v>
      </c>
      <c r="C192" s="9" t="s">
        <v>13</v>
      </c>
      <c r="D192" s="11"/>
      <c r="E192" s="10">
        <v>0</v>
      </c>
      <c r="F192" s="39"/>
      <c r="G192" s="11">
        <f t="shared" si="2"/>
        <v>0</v>
      </c>
    </row>
    <row r="193" spans="1:7" ht="15.75" thickBot="1" x14ac:dyDescent="0.3">
      <c r="A193" s="55"/>
      <c r="B193" s="58"/>
      <c r="C193" s="9" t="s">
        <v>92</v>
      </c>
      <c r="D193" s="11"/>
      <c r="E193" s="10">
        <v>0</v>
      </c>
      <c r="F193" s="39"/>
      <c r="G193" s="11">
        <f t="shared" si="2"/>
        <v>0</v>
      </c>
    </row>
    <row r="194" spans="1:7" ht="15.75" thickBot="1" x14ac:dyDescent="0.3">
      <c r="A194" s="55"/>
      <c r="B194" s="58"/>
      <c r="C194" s="9" t="s">
        <v>93</v>
      </c>
      <c r="D194" s="47"/>
      <c r="E194" s="10">
        <v>600</v>
      </c>
      <c r="F194" s="40"/>
      <c r="G194" s="11">
        <f t="shared" si="2"/>
        <v>0</v>
      </c>
    </row>
    <row r="195" spans="1:7" ht="15.75" thickBot="1" x14ac:dyDescent="0.3">
      <c r="A195" s="55"/>
      <c r="B195" s="58"/>
      <c r="C195" s="9" t="s">
        <v>53</v>
      </c>
      <c r="D195" s="11"/>
      <c r="E195" s="10">
        <v>0</v>
      </c>
      <c r="F195" s="39"/>
      <c r="G195" s="11">
        <f t="shared" si="2"/>
        <v>0</v>
      </c>
    </row>
    <row r="196" spans="1:7" ht="15.75" thickBot="1" x14ac:dyDescent="0.3">
      <c r="A196" s="55"/>
      <c r="B196" s="58"/>
      <c r="C196" s="9" t="s">
        <v>94</v>
      </c>
      <c r="D196" s="11"/>
      <c r="E196" s="10">
        <v>0</v>
      </c>
      <c r="F196" s="39"/>
      <c r="G196" s="11">
        <f t="shared" si="2"/>
        <v>0</v>
      </c>
    </row>
    <row r="197" spans="1:7" ht="15.75" thickBot="1" x14ac:dyDescent="0.3">
      <c r="A197" s="55"/>
      <c r="B197" s="58"/>
      <c r="C197" s="21" t="s">
        <v>95</v>
      </c>
      <c r="D197" s="11"/>
      <c r="E197" s="12">
        <v>3100</v>
      </c>
      <c r="F197" s="39"/>
      <c r="G197" s="11">
        <f t="shared" ref="G197:G248" si="3">D197*E197</f>
        <v>0</v>
      </c>
    </row>
    <row r="198" spans="1:7" ht="15.75" thickBot="1" x14ac:dyDescent="0.3">
      <c r="A198" s="56"/>
      <c r="B198" s="59"/>
      <c r="C198" s="22" t="s">
        <v>96</v>
      </c>
      <c r="D198" s="11"/>
      <c r="E198" s="12">
        <v>6500</v>
      </c>
      <c r="F198" s="39"/>
      <c r="G198" s="11">
        <f t="shared" si="3"/>
        <v>0</v>
      </c>
    </row>
    <row r="199" spans="1:7" ht="15.75" thickBot="1" x14ac:dyDescent="0.3">
      <c r="A199" s="60">
        <v>32</v>
      </c>
      <c r="B199" s="62" t="s">
        <v>97</v>
      </c>
      <c r="C199" s="17" t="s">
        <v>51</v>
      </c>
      <c r="D199" s="16"/>
      <c r="E199" s="14">
        <v>0</v>
      </c>
      <c r="F199" s="41"/>
      <c r="G199" s="16">
        <f t="shared" si="3"/>
        <v>0</v>
      </c>
    </row>
    <row r="200" spans="1:7" ht="15.75" thickBot="1" x14ac:dyDescent="0.3">
      <c r="A200" s="61"/>
      <c r="B200" s="63"/>
      <c r="C200" s="13" t="s">
        <v>98</v>
      </c>
      <c r="D200" s="16"/>
      <c r="E200" s="14">
        <v>0</v>
      </c>
      <c r="F200" s="41"/>
      <c r="G200" s="16">
        <f t="shared" si="3"/>
        <v>0</v>
      </c>
    </row>
    <row r="201" spans="1:7" ht="15.75" thickBot="1" x14ac:dyDescent="0.3">
      <c r="A201" s="61"/>
      <c r="B201" s="63"/>
      <c r="C201" s="13" t="s">
        <v>27</v>
      </c>
      <c r="D201" s="16"/>
      <c r="E201" s="14">
        <v>0</v>
      </c>
      <c r="F201" s="41"/>
      <c r="G201" s="16">
        <f t="shared" si="3"/>
        <v>0</v>
      </c>
    </row>
    <row r="202" spans="1:7" ht="15.75" thickBot="1" x14ac:dyDescent="0.3">
      <c r="A202" s="61"/>
      <c r="B202" s="63"/>
      <c r="C202" s="13" t="s">
        <v>21</v>
      </c>
      <c r="D202" s="16"/>
      <c r="E202" s="14">
        <v>300</v>
      </c>
      <c r="F202" s="41"/>
      <c r="G202" s="16">
        <f t="shared" si="3"/>
        <v>0</v>
      </c>
    </row>
    <row r="203" spans="1:7" ht="15.75" thickBot="1" x14ac:dyDescent="0.3">
      <c r="A203" s="66"/>
      <c r="B203" s="68"/>
      <c r="C203" s="13" t="s">
        <v>99</v>
      </c>
      <c r="D203" s="16"/>
      <c r="E203" s="14">
        <v>0</v>
      </c>
      <c r="F203" s="41"/>
      <c r="G203" s="16">
        <f t="shared" si="3"/>
        <v>0</v>
      </c>
    </row>
    <row r="204" spans="1:7" ht="15.75" thickBot="1" x14ac:dyDescent="0.3">
      <c r="A204" s="54">
        <v>33</v>
      </c>
      <c r="B204" s="57" t="s">
        <v>100</v>
      </c>
      <c r="C204" s="9" t="s">
        <v>26</v>
      </c>
      <c r="D204" s="11"/>
      <c r="E204" s="10">
        <v>0</v>
      </c>
      <c r="F204" s="39"/>
      <c r="G204" s="11">
        <f t="shared" si="3"/>
        <v>0</v>
      </c>
    </row>
    <row r="205" spans="1:7" ht="15.75" thickBot="1" x14ac:dyDescent="0.3">
      <c r="A205" s="55"/>
      <c r="B205" s="58"/>
      <c r="C205" s="9" t="s">
        <v>14</v>
      </c>
      <c r="D205" s="11"/>
      <c r="E205" s="10">
        <v>400</v>
      </c>
      <c r="F205" s="39"/>
      <c r="G205" s="11">
        <f t="shared" si="3"/>
        <v>0</v>
      </c>
    </row>
    <row r="206" spans="1:7" ht="15.75" thickBot="1" x14ac:dyDescent="0.3">
      <c r="A206" s="55"/>
      <c r="B206" s="58"/>
      <c r="C206" s="9" t="s">
        <v>15</v>
      </c>
      <c r="D206" s="11"/>
      <c r="E206" s="10">
        <v>0</v>
      </c>
      <c r="F206" s="39"/>
      <c r="G206" s="11">
        <f t="shared" si="3"/>
        <v>0</v>
      </c>
    </row>
    <row r="207" spans="1:7" ht="15.75" thickBot="1" x14ac:dyDescent="0.3">
      <c r="A207" s="56"/>
      <c r="B207" s="59"/>
      <c r="C207" s="9" t="s">
        <v>16</v>
      </c>
      <c r="D207" s="11"/>
      <c r="E207" s="10">
        <v>0</v>
      </c>
      <c r="F207" s="39"/>
      <c r="G207" s="11">
        <f t="shared" si="3"/>
        <v>0</v>
      </c>
    </row>
    <row r="208" spans="1:7" ht="18" customHeight="1" thickBot="1" x14ac:dyDescent="0.3">
      <c r="A208" s="60">
        <v>34</v>
      </c>
      <c r="B208" s="62" t="s">
        <v>101</v>
      </c>
      <c r="C208" s="13" t="s">
        <v>26</v>
      </c>
      <c r="D208" s="16"/>
      <c r="E208" s="14">
        <v>0</v>
      </c>
      <c r="F208" s="41"/>
      <c r="G208" s="16">
        <f t="shared" si="3"/>
        <v>0</v>
      </c>
    </row>
    <row r="209" spans="1:7" ht="15.75" thickBot="1" x14ac:dyDescent="0.3">
      <c r="A209" s="61"/>
      <c r="B209" s="63"/>
      <c r="C209" s="13" t="s">
        <v>14</v>
      </c>
      <c r="D209" s="16"/>
      <c r="E209" s="14">
        <v>0</v>
      </c>
      <c r="F209" s="41"/>
      <c r="G209" s="16">
        <f t="shared" si="3"/>
        <v>0</v>
      </c>
    </row>
    <row r="210" spans="1:7" ht="15.75" thickBot="1" x14ac:dyDescent="0.3">
      <c r="A210" s="61"/>
      <c r="B210" s="63"/>
      <c r="C210" s="13" t="s">
        <v>15</v>
      </c>
      <c r="D210" s="16"/>
      <c r="E210" s="14">
        <v>0</v>
      </c>
      <c r="F210" s="41"/>
      <c r="G210" s="16">
        <f t="shared" si="3"/>
        <v>0</v>
      </c>
    </row>
    <row r="211" spans="1:7" ht="15.75" thickBot="1" x14ac:dyDescent="0.3">
      <c r="A211" s="61"/>
      <c r="B211" s="63"/>
      <c r="C211" s="13" t="s">
        <v>55</v>
      </c>
      <c r="D211" s="16"/>
      <c r="E211" s="14">
        <v>0</v>
      </c>
      <c r="F211" s="41"/>
      <c r="G211" s="16">
        <f t="shared" si="3"/>
        <v>0</v>
      </c>
    </row>
    <row r="212" spans="1:7" ht="15.75" thickBot="1" x14ac:dyDescent="0.3">
      <c r="A212" s="66"/>
      <c r="B212" s="68"/>
      <c r="C212" s="13" t="s">
        <v>102</v>
      </c>
      <c r="D212" s="47"/>
      <c r="E212" s="15">
        <v>3900</v>
      </c>
      <c r="F212" s="40"/>
      <c r="G212" s="16">
        <f t="shared" si="3"/>
        <v>0</v>
      </c>
    </row>
    <row r="213" spans="1:7" ht="17.25" customHeight="1" thickBot="1" x14ac:dyDescent="0.3">
      <c r="A213" s="54">
        <v>35</v>
      </c>
      <c r="B213" s="57" t="s">
        <v>103</v>
      </c>
      <c r="C213" s="9" t="s">
        <v>26</v>
      </c>
      <c r="D213" s="11"/>
      <c r="E213" s="10">
        <v>0</v>
      </c>
      <c r="F213" s="39"/>
      <c r="G213" s="11">
        <f t="shared" si="3"/>
        <v>0</v>
      </c>
    </row>
    <row r="214" spans="1:7" ht="15.75" thickBot="1" x14ac:dyDescent="0.3">
      <c r="A214" s="55"/>
      <c r="B214" s="58"/>
      <c r="C214" s="9" t="s">
        <v>14</v>
      </c>
      <c r="D214" s="11"/>
      <c r="E214" s="10">
        <v>0</v>
      </c>
      <c r="F214" s="39"/>
      <c r="G214" s="11">
        <f t="shared" si="3"/>
        <v>0</v>
      </c>
    </row>
    <row r="215" spans="1:7" ht="15.75" thickBot="1" x14ac:dyDescent="0.3">
      <c r="A215" s="55"/>
      <c r="B215" s="58"/>
      <c r="C215" s="9" t="s">
        <v>15</v>
      </c>
      <c r="D215" s="11"/>
      <c r="E215" s="10">
        <v>0</v>
      </c>
      <c r="F215" s="39"/>
      <c r="G215" s="11">
        <f t="shared" si="3"/>
        <v>0</v>
      </c>
    </row>
    <row r="216" spans="1:7" ht="15.75" thickBot="1" x14ac:dyDescent="0.3">
      <c r="A216" s="55"/>
      <c r="B216" s="58"/>
      <c r="C216" s="9" t="s">
        <v>55</v>
      </c>
      <c r="D216" s="11"/>
      <c r="E216" s="10">
        <v>0</v>
      </c>
      <c r="F216" s="39"/>
      <c r="G216" s="11">
        <f t="shared" si="3"/>
        <v>0</v>
      </c>
    </row>
    <row r="217" spans="1:7" ht="15.75" thickBot="1" x14ac:dyDescent="0.3">
      <c r="A217" s="56"/>
      <c r="B217" s="59"/>
      <c r="C217" s="21" t="s">
        <v>102</v>
      </c>
      <c r="D217" s="47"/>
      <c r="E217" s="12">
        <v>3900</v>
      </c>
      <c r="F217" s="40"/>
      <c r="G217" s="11">
        <f t="shared" si="3"/>
        <v>0</v>
      </c>
    </row>
    <row r="218" spans="1:7" ht="18" customHeight="1" thickBot="1" x14ac:dyDescent="0.3">
      <c r="A218" s="60">
        <v>36</v>
      </c>
      <c r="B218" s="62" t="s">
        <v>104</v>
      </c>
      <c r="C218" s="23" t="s">
        <v>105</v>
      </c>
      <c r="D218" s="49"/>
      <c r="E218" s="14">
        <v>10</v>
      </c>
      <c r="F218" s="41"/>
      <c r="G218" s="16">
        <f t="shared" si="3"/>
        <v>0</v>
      </c>
    </row>
    <row r="219" spans="1:7" ht="15.75" thickBot="1" x14ac:dyDescent="0.3">
      <c r="A219" s="61"/>
      <c r="B219" s="63"/>
      <c r="C219" s="24" t="s">
        <v>106</v>
      </c>
      <c r="D219" s="49"/>
      <c r="E219" s="14">
        <v>0</v>
      </c>
      <c r="F219" s="41"/>
      <c r="G219" s="16">
        <f t="shared" si="3"/>
        <v>0</v>
      </c>
    </row>
    <row r="220" spans="1:7" ht="15.75" thickBot="1" x14ac:dyDescent="0.3">
      <c r="A220" s="66"/>
      <c r="B220" s="68"/>
      <c r="C220" s="25" t="s">
        <v>107</v>
      </c>
      <c r="D220" s="49"/>
      <c r="E220" s="14">
        <v>0</v>
      </c>
      <c r="F220" s="41"/>
      <c r="G220" s="16">
        <f t="shared" si="3"/>
        <v>0</v>
      </c>
    </row>
    <row r="221" spans="1:7" ht="15.75" customHeight="1" thickBot="1" x14ac:dyDescent="0.3">
      <c r="A221" s="54">
        <v>37</v>
      </c>
      <c r="B221" s="57" t="s">
        <v>108</v>
      </c>
      <c r="C221" s="26" t="s">
        <v>105</v>
      </c>
      <c r="D221" s="50"/>
      <c r="E221" s="10">
        <v>4</v>
      </c>
      <c r="F221" s="39"/>
      <c r="G221" s="11">
        <f t="shared" si="3"/>
        <v>0</v>
      </c>
    </row>
    <row r="222" spans="1:7" ht="15.75" thickBot="1" x14ac:dyDescent="0.3">
      <c r="A222" s="55"/>
      <c r="B222" s="58"/>
      <c r="C222" s="26" t="s">
        <v>109</v>
      </c>
      <c r="D222" s="50"/>
      <c r="E222" s="10">
        <v>0</v>
      </c>
      <c r="F222" s="39"/>
      <c r="G222" s="11">
        <f t="shared" si="3"/>
        <v>0</v>
      </c>
    </row>
    <row r="223" spans="1:7" ht="15.75" thickBot="1" x14ac:dyDescent="0.3">
      <c r="A223" s="56"/>
      <c r="B223" s="59"/>
      <c r="C223" s="27" t="s">
        <v>110</v>
      </c>
      <c r="D223" s="50"/>
      <c r="E223" s="10">
        <v>0</v>
      </c>
      <c r="F223" s="39"/>
      <c r="G223" s="11">
        <f t="shared" si="3"/>
        <v>0</v>
      </c>
    </row>
    <row r="224" spans="1:7" ht="15.75" thickBot="1" x14ac:dyDescent="0.3">
      <c r="A224" s="35">
        <v>38</v>
      </c>
      <c r="B224" s="28" t="s">
        <v>111</v>
      </c>
      <c r="C224" s="25">
        <v>1</v>
      </c>
      <c r="D224" s="16"/>
      <c r="E224" s="14">
        <v>27</v>
      </c>
      <c r="F224" s="53" t="s">
        <v>112</v>
      </c>
      <c r="G224" s="16">
        <f t="shared" si="3"/>
        <v>0</v>
      </c>
    </row>
    <row r="225" spans="1:7" ht="17.25" customHeight="1" thickBot="1" x14ac:dyDescent="0.3">
      <c r="A225" s="54">
        <v>39</v>
      </c>
      <c r="B225" s="57" t="s">
        <v>113</v>
      </c>
      <c r="C225" s="9" t="s">
        <v>114</v>
      </c>
      <c r="D225" s="50"/>
      <c r="E225" s="10">
        <v>0</v>
      </c>
      <c r="F225" s="39"/>
      <c r="G225" s="11">
        <f t="shared" si="3"/>
        <v>0</v>
      </c>
    </row>
    <row r="226" spans="1:7" ht="15.75" thickBot="1" x14ac:dyDescent="0.3">
      <c r="A226" s="55"/>
      <c r="B226" s="58"/>
      <c r="C226" s="9" t="s">
        <v>73</v>
      </c>
      <c r="D226" s="50"/>
      <c r="E226" s="10">
        <v>0</v>
      </c>
      <c r="F226" s="39"/>
      <c r="G226" s="11">
        <f t="shared" si="3"/>
        <v>0</v>
      </c>
    </row>
    <row r="227" spans="1:7" ht="15.75" thickBot="1" x14ac:dyDescent="0.3">
      <c r="A227" s="55"/>
      <c r="B227" s="58"/>
      <c r="C227" s="9" t="s">
        <v>57</v>
      </c>
      <c r="D227" s="50"/>
      <c r="E227" s="12">
        <v>10000</v>
      </c>
      <c r="F227" s="39"/>
      <c r="G227" s="11">
        <f t="shared" si="3"/>
        <v>0</v>
      </c>
    </row>
    <row r="228" spans="1:7" ht="15.75" thickBot="1" x14ac:dyDescent="0.3">
      <c r="A228" s="55"/>
      <c r="B228" s="58"/>
      <c r="C228" s="9" t="s">
        <v>84</v>
      </c>
      <c r="D228" s="50"/>
      <c r="E228" s="10">
        <v>0</v>
      </c>
      <c r="F228" s="39"/>
      <c r="G228" s="11">
        <f t="shared" si="3"/>
        <v>0</v>
      </c>
    </row>
    <row r="229" spans="1:7" ht="15.75" thickBot="1" x14ac:dyDescent="0.3">
      <c r="A229" s="55"/>
      <c r="B229" s="58"/>
      <c r="C229" s="9" t="s">
        <v>85</v>
      </c>
      <c r="D229" s="50"/>
      <c r="E229" s="10">
        <v>0</v>
      </c>
      <c r="F229" s="39"/>
      <c r="G229" s="11">
        <f t="shared" si="3"/>
        <v>0</v>
      </c>
    </row>
    <row r="230" spans="1:7" ht="15.75" thickBot="1" x14ac:dyDescent="0.3">
      <c r="A230" s="56"/>
      <c r="B230" s="65"/>
      <c r="C230" s="9" t="s">
        <v>86</v>
      </c>
      <c r="D230" s="50"/>
      <c r="E230" s="10">
        <v>0</v>
      </c>
      <c r="F230" s="39"/>
      <c r="G230" s="11">
        <f t="shared" si="3"/>
        <v>0</v>
      </c>
    </row>
    <row r="231" spans="1:7" ht="15.75" thickBot="1" x14ac:dyDescent="0.3">
      <c r="A231" s="60">
        <v>40</v>
      </c>
      <c r="B231" s="67" t="s">
        <v>115</v>
      </c>
      <c r="C231" s="13" t="s">
        <v>32</v>
      </c>
      <c r="D231" s="49"/>
      <c r="E231" s="14">
        <v>0</v>
      </c>
      <c r="F231" s="41"/>
      <c r="G231" s="16">
        <f t="shared" si="3"/>
        <v>0</v>
      </c>
    </row>
    <row r="232" spans="1:7" ht="15.75" thickBot="1" x14ac:dyDescent="0.3">
      <c r="A232" s="61"/>
      <c r="B232" s="63"/>
      <c r="C232" s="13" t="s">
        <v>33</v>
      </c>
      <c r="D232" s="49"/>
      <c r="E232" s="14">
        <v>0</v>
      </c>
      <c r="F232" s="41"/>
      <c r="G232" s="16">
        <f t="shared" si="3"/>
        <v>0</v>
      </c>
    </row>
    <row r="233" spans="1:7" ht="15.75" thickBot="1" x14ac:dyDescent="0.3">
      <c r="A233" s="61"/>
      <c r="B233" s="63"/>
      <c r="C233" s="13" t="s">
        <v>116</v>
      </c>
      <c r="D233" s="49"/>
      <c r="E233" s="14">
        <v>0</v>
      </c>
      <c r="F233" s="41"/>
      <c r="G233" s="16">
        <f t="shared" si="3"/>
        <v>0</v>
      </c>
    </row>
    <row r="234" spans="1:7" ht="15.75" thickBot="1" x14ac:dyDescent="0.3">
      <c r="A234" s="61"/>
      <c r="B234" s="63"/>
      <c r="C234" s="13" t="s">
        <v>117</v>
      </c>
      <c r="D234" s="49"/>
      <c r="E234" s="14">
        <v>0</v>
      </c>
      <c r="F234" s="41"/>
      <c r="G234" s="16">
        <f t="shared" si="3"/>
        <v>0</v>
      </c>
    </row>
    <row r="235" spans="1:7" ht="15.75" thickBot="1" x14ac:dyDescent="0.3">
      <c r="A235" s="61"/>
      <c r="B235" s="63"/>
      <c r="C235" s="13" t="s">
        <v>118</v>
      </c>
      <c r="D235" s="49"/>
      <c r="E235" s="14">
        <v>0</v>
      </c>
      <c r="F235" s="41"/>
      <c r="G235" s="16">
        <f t="shared" si="3"/>
        <v>0</v>
      </c>
    </row>
    <row r="236" spans="1:7" ht="15.75" thickBot="1" x14ac:dyDescent="0.3">
      <c r="A236" s="66"/>
      <c r="B236" s="68"/>
      <c r="C236" s="13" t="s">
        <v>119</v>
      </c>
      <c r="D236" s="49"/>
      <c r="E236" s="15">
        <v>3001</v>
      </c>
      <c r="F236" s="41"/>
      <c r="G236" s="16">
        <f t="shared" si="3"/>
        <v>0</v>
      </c>
    </row>
    <row r="237" spans="1:7" ht="15.75" thickBot="1" x14ac:dyDescent="0.3">
      <c r="A237" s="54">
        <v>41</v>
      </c>
      <c r="B237" s="57" t="s">
        <v>120</v>
      </c>
      <c r="C237" s="9" t="s">
        <v>32</v>
      </c>
      <c r="D237" s="50"/>
      <c r="E237" s="10">
        <v>0</v>
      </c>
      <c r="F237" s="39"/>
      <c r="G237" s="11">
        <f t="shared" si="3"/>
        <v>0</v>
      </c>
    </row>
    <row r="238" spans="1:7" ht="15.75" thickBot="1" x14ac:dyDescent="0.3">
      <c r="A238" s="55"/>
      <c r="B238" s="58"/>
      <c r="C238" s="9" t="s">
        <v>53</v>
      </c>
      <c r="D238" s="50"/>
      <c r="E238" s="10">
        <v>0</v>
      </c>
      <c r="F238" s="39"/>
      <c r="G238" s="11">
        <f t="shared" si="3"/>
        <v>0</v>
      </c>
    </row>
    <row r="239" spans="1:7" ht="15.75" thickBot="1" x14ac:dyDescent="0.3">
      <c r="A239" s="55"/>
      <c r="B239" s="58"/>
      <c r="C239" s="9" t="s">
        <v>116</v>
      </c>
      <c r="D239" s="50"/>
      <c r="E239" s="10">
        <v>0</v>
      </c>
      <c r="F239" s="39"/>
      <c r="G239" s="11">
        <f t="shared" si="3"/>
        <v>0</v>
      </c>
    </row>
    <row r="240" spans="1:7" ht="15.75" thickBot="1" x14ac:dyDescent="0.3">
      <c r="A240" s="55"/>
      <c r="B240" s="58"/>
      <c r="C240" s="9" t="s">
        <v>117</v>
      </c>
      <c r="D240" s="50"/>
      <c r="E240" s="10">
        <v>0</v>
      </c>
      <c r="F240" s="39"/>
      <c r="G240" s="11">
        <f t="shared" si="3"/>
        <v>0</v>
      </c>
    </row>
    <row r="241" spans="1:7" ht="15.75" thickBot="1" x14ac:dyDescent="0.3">
      <c r="A241" s="55"/>
      <c r="B241" s="58"/>
      <c r="C241" s="9" t="s">
        <v>121</v>
      </c>
      <c r="D241" s="50"/>
      <c r="E241" s="10">
        <v>0</v>
      </c>
      <c r="F241" s="39"/>
      <c r="G241" s="11">
        <f t="shared" si="3"/>
        <v>0</v>
      </c>
    </row>
    <row r="242" spans="1:7" ht="15.75" thickBot="1" x14ac:dyDescent="0.3">
      <c r="A242" s="56"/>
      <c r="B242" s="59"/>
      <c r="C242" s="9" t="s">
        <v>119</v>
      </c>
      <c r="D242" s="50"/>
      <c r="E242" s="12">
        <v>3001</v>
      </c>
      <c r="F242" s="39"/>
      <c r="G242" s="11">
        <f t="shared" si="3"/>
        <v>0</v>
      </c>
    </row>
    <row r="243" spans="1:7" ht="15.75" thickBot="1" x14ac:dyDescent="0.3">
      <c r="A243" s="60">
        <v>42</v>
      </c>
      <c r="B243" s="62" t="s">
        <v>122</v>
      </c>
      <c r="C243" s="13" t="s">
        <v>32</v>
      </c>
      <c r="D243" s="49"/>
      <c r="E243" s="14">
        <v>0</v>
      </c>
      <c r="F243" s="41"/>
      <c r="G243" s="16">
        <f t="shared" si="3"/>
        <v>0</v>
      </c>
    </row>
    <row r="244" spans="1:7" ht="15.75" thickBot="1" x14ac:dyDescent="0.3">
      <c r="A244" s="61"/>
      <c r="B244" s="63"/>
      <c r="C244" s="13" t="s">
        <v>53</v>
      </c>
      <c r="D244" s="49"/>
      <c r="E244" s="14">
        <v>0</v>
      </c>
      <c r="F244" s="41"/>
      <c r="G244" s="16">
        <f t="shared" si="3"/>
        <v>0</v>
      </c>
    </row>
    <row r="245" spans="1:7" ht="15.75" thickBot="1" x14ac:dyDescent="0.3">
      <c r="A245" s="61"/>
      <c r="B245" s="63"/>
      <c r="C245" s="13" t="s">
        <v>116</v>
      </c>
      <c r="D245" s="49"/>
      <c r="E245" s="14">
        <v>0</v>
      </c>
      <c r="F245" s="41"/>
      <c r="G245" s="16">
        <f t="shared" si="3"/>
        <v>0</v>
      </c>
    </row>
    <row r="246" spans="1:7" ht="15.75" thickBot="1" x14ac:dyDescent="0.3">
      <c r="A246" s="61"/>
      <c r="B246" s="63"/>
      <c r="C246" s="13" t="s">
        <v>117</v>
      </c>
      <c r="D246" s="49"/>
      <c r="E246" s="14">
        <v>0</v>
      </c>
      <c r="F246" s="41"/>
      <c r="G246" s="16">
        <f t="shared" si="3"/>
        <v>0</v>
      </c>
    </row>
    <row r="247" spans="1:7" ht="15.75" thickBot="1" x14ac:dyDescent="0.3">
      <c r="A247" s="61"/>
      <c r="B247" s="63"/>
      <c r="C247" s="13" t="s">
        <v>118</v>
      </c>
      <c r="D247" s="49"/>
      <c r="E247" s="14">
        <v>0</v>
      </c>
      <c r="F247" s="41"/>
      <c r="G247" s="16">
        <f t="shared" si="3"/>
        <v>0</v>
      </c>
    </row>
    <row r="248" spans="1:7" ht="15.75" thickBot="1" x14ac:dyDescent="0.3">
      <c r="A248" s="61"/>
      <c r="B248" s="63"/>
      <c r="C248" s="29" t="s">
        <v>119</v>
      </c>
      <c r="D248" s="51"/>
      <c r="E248" s="30">
        <v>3001</v>
      </c>
      <c r="F248" s="42"/>
      <c r="G248" s="31">
        <f t="shared" si="3"/>
        <v>0</v>
      </c>
    </row>
    <row r="249" spans="1:7" ht="15.75" thickBot="1" x14ac:dyDescent="0.3">
      <c r="A249" s="32"/>
      <c r="B249" s="33"/>
      <c r="C249" s="33"/>
      <c r="D249" s="52"/>
      <c r="E249" s="33"/>
      <c r="F249" s="43" t="s">
        <v>123</v>
      </c>
      <c r="G249" s="34">
        <f>SUM(G4:G248)</f>
        <v>0</v>
      </c>
    </row>
    <row r="251" spans="1:7" ht="48" customHeight="1" x14ac:dyDescent="0.25">
      <c r="A251" s="64" t="s">
        <v>124</v>
      </c>
      <c r="B251" s="64"/>
      <c r="C251" s="64"/>
      <c r="D251" s="64"/>
      <c r="E251" s="64"/>
      <c r="F251" s="64"/>
      <c r="G251" s="64"/>
    </row>
  </sheetData>
  <sheetProtection algorithmName="SHA-512" hashValue="/TVukptf+lJkuZmbx/EEGuEDMZfP7a6RrTKnOUEsPh9RNocy2FAdU4yg7a7L3a+ojRBCUm267DPaXjorvIqrqQ==" saltValue="ziL3Fyitx0BzdkOJO4rFiA==" spinCount="100000" sheet="1" objects="1" scenarios="1"/>
  <protectedRanges>
    <protectedRange sqref="D1:D1048576 F1:F1048576" name="Rozstęp1"/>
  </protectedRanges>
  <mergeCells count="83">
    <mergeCell ref="A4:A7"/>
    <mergeCell ref="B4:B7"/>
    <mergeCell ref="A8:A11"/>
    <mergeCell ref="B8:B11"/>
    <mergeCell ref="A12:A15"/>
    <mergeCell ref="B12:B15"/>
    <mergeCell ref="A16:A20"/>
    <mergeCell ref="B16:B20"/>
    <mergeCell ref="A21:A25"/>
    <mergeCell ref="B21:B25"/>
    <mergeCell ref="A26:A30"/>
    <mergeCell ref="B26:B30"/>
    <mergeCell ref="A31:A35"/>
    <mergeCell ref="B31:B35"/>
    <mergeCell ref="A36:A42"/>
    <mergeCell ref="B36:B42"/>
    <mergeCell ref="A43:A49"/>
    <mergeCell ref="B43:B49"/>
    <mergeCell ref="A50:A53"/>
    <mergeCell ref="B50:B53"/>
    <mergeCell ref="A54:A60"/>
    <mergeCell ref="B54:B60"/>
    <mergeCell ref="A61:A67"/>
    <mergeCell ref="B61:B67"/>
    <mergeCell ref="A68:A74"/>
    <mergeCell ref="B68:B74"/>
    <mergeCell ref="A75:A80"/>
    <mergeCell ref="B75:B80"/>
    <mergeCell ref="A81:A87"/>
    <mergeCell ref="B81:B87"/>
    <mergeCell ref="A88:A94"/>
    <mergeCell ref="B88:B94"/>
    <mergeCell ref="A95:A101"/>
    <mergeCell ref="B95:B101"/>
    <mergeCell ref="A102:A108"/>
    <mergeCell ref="B102:B108"/>
    <mergeCell ref="A109:A114"/>
    <mergeCell ref="B109:B114"/>
    <mergeCell ref="A115:A120"/>
    <mergeCell ref="B115:B120"/>
    <mergeCell ref="A121:A126"/>
    <mergeCell ref="B121:B126"/>
    <mergeCell ref="A127:A132"/>
    <mergeCell ref="B127:B132"/>
    <mergeCell ref="A133:A138"/>
    <mergeCell ref="B133:B138"/>
    <mergeCell ref="A139:A142"/>
    <mergeCell ref="B139:B142"/>
    <mergeCell ref="A143:A151"/>
    <mergeCell ref="B143:B151"/>
    <mergeCell ref="A152:A159"/>
    <mergeCell ref="B152:B159"/>
    <mergeCell ref="A160:A167"/>
    <mergeCell ref="B160:B167"/>
    <mergeCell ref="A168:A175"/>
    <mergeCell ref="B168:B175"/>
    <mergeCell ref="A176:A183"/>
    <mergeCell ref="B176:B183"/>
    <mergeCell ref="A184:A191"/>
    <mergeCell ref="B184:B191"/>
    <mergeCell ref="A192:A198"/>
    <mergeCell ref="B192:B198"/>
    <mergeCell ref="A199:A203"/>
    <mergeCell ref="B199:B203"/>
    <mergeCell ref="A204:A207"/>
    <mergeCell ref="B204:B207"/>
    <mergeCell ref="A208:A212"/>
    <mergeCell ref="B208:B212"/>
    <mergeCell ref="A213:A217"/>
    <mergeCell ref="B213:B217"/>
    <mergeCell ref="A218:A220"/>
    <mergeCell ref="B218:B220"/>
    <mergeCell ref="A221:A223"/>
    <mergeCell ref="B221:B223"/>
    <mergeCell ref="A225:A230"/>
    <mergeCell ref="B225:B230"/>
    <mergeCell ref="A231:A236"/>
    <mergeCell ref="B231:B236"/>
    <mergeCell ref="A237:A242"/>
    <mergeCell ref="B237:B242"/>
    <mergeCell ref="A243:A248"/>
    <mergeCell ref="B243:B248"/>
    <mergeCell ref="A251:G251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Wachowiak Bartosz</dc:creator>
  <cp:lastModifiedBy>Jendrzejewska Karolina</cp:lastModifiedBy>
  <cp:lastPrinted>2022-06-02T11:15:40Z</cp:lastPrinted>
  <dcterms:created xsi:type="dcterms:W3CDTF">2022-05-27T13:04:48Z</dcterms:created>
  <dcterms:modified xsi:type="dcterms:W3CDTF">2022-06-02T11:16:11Z</dcterms:modified>
</cp:coreProperties>
</file>